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tudyplan" sheetId="1" r:id="rId1"/>
  </sheets>
  <definedNames/>
  <calcPr fullCalcOnLoad="1"/>
</workbook>
</file>

<file path=xl/sharedStrings.xml><?xml version="1.0" encoding="utf-8"?>
<sst xmlns="http://schemas.openxmlformats.org/spreadsheetml/2006/main" count="557" uniqueCount="238">
  <si>
    <t>BOKU</t>
  </si>
  <si>
    <t>Course</t>
  </si>
  <si>
    <t>Course ID</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</si>
  <si>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</si>
  <si>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</si>
  <si>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</si>
  <si>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</si>
  <si>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</si>
  <si>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</si>
  <si>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</si>
  <si>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</si>
  <si>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</si>
  <si>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</si>
  <si>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</si>
  <si>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</si>
  <si>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</si>
  <si>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</si>
  <si>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</si>
  <si>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</si>
  <si>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</si>
  <si>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</si>
  <si>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</si>
  <si>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</si>
  <si>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</si>
  <si>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</si>
  <si>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</si>
  <si>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</si>
  <si>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</si>
  <si>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</si>
  <si>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</si>
  <si>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Population genetics and evolutionary theory relevant for the management and protection of aquatic organisms</t>
  </si>
  <si>
    <t>Taxonomy and ecology of benthic invertebrates</t>
  </si>
  <si>
    <t>Ecology of fishes</t>
  </si>
  <si>
    <t>Benthic invertebrate sampling and monitoring</t>
  </si>
  <si>
    <t>Benthic invertebrate status assessment</t>
  </si>
  <si>
    <t>Proteomics</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</si>
  <si>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</si>
  <si>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</si>
  <si>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</si>
  <si>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</si>
  <si>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</si>
  <si>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</si>
  <si>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</si>
  <si>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</si>
  <si>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</si>
  <si>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</si>
  <si>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</si>
  <si>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</si>
  <si>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</si>
  <si>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</si>
  <si>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</si>
  <si>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</si>
  <si>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</si>
  <si>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</si>
  <si>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</si>
  <si>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</si>
  <si>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</si>
  <si>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</si>
  <si>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</si>
  <si>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</si>
  <si>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</si>
  <si>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</si>
  <si>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</si>
  <si>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</si>
  <si>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Free Elective Courses at BOKU</t>
  </si>
  <si>
    <t>Please fill in the course number of the Master's Thesis Seminar that you take.</t>
  </si>
  <si>
    <t>Elective Courses at BOKU - Specialisations in thematic fields</t>
  </si>
  <si>
    <t>Master's Thesis (30 ECTS)</t>
  </si>
  <si>
    <t>Master's Thesis</t>
  </si>
  <si>
    <t>TOTAL</t>
  </si>
  <si>
    <t>Signature of Student / Date</t>
  </si>
  <si>
    <t>Official Confirmation / Date</t>
  </si>
  <si>
    <t>SS</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</si>
  <si>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</si>
  <si>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</si>
  <si>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</si>
  <si>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</si>
  <si>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</si>
  <si>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</si>
  <si>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</si>
  <si>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</si>
  <si>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</si>
  <si>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</si>
  <si>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</si>
  <si>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</si>
  <si>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</si>
  <si>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</si>
  <si>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</si>
  <si>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</si>
  <si>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</si>
  <si>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</si>
  <si>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</si>
  <si>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</si>
  <si>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</si>
  <si>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</si>
  <si>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</si>
  <si>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</si>
  <si>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</si>
  <si>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</si>
  <si>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</si>
  <si>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</si>
  <si>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</si>
  <si>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</si>
  <si>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</si>
  <si>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</si>
  <si>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</si>
  <si>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</si>
  <si>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</si>
  <si>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</si>
  <si>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</si>
  <si>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</si>
  <si>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</si>
  <si>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</si>
  <si>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</si>
  <si>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</si>
  <si>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</si>
  <si>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</si>
  <si>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</si>
  <si>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</si>
  <si>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</si>
  <si>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</si>
  <si>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</si>
  <si>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</si>
  <si>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</si>
  <si>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</si>
  <si>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</si>
  <si>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</si>
  <si>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</si>
  <si>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</si>
  <si>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</si>
  <si>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</si>
  <si>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</si>
  <si>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</si>
  <si>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</si>
  <si>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</si>
  <si>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</si>
  <si>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</si>
  <si>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</si>
  <si>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</si>
  <si>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</si>
  <si>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</si>
  <si>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</si>
  <si>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</si>
  <si>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</si>
  <si>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</si>
  <si>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</si>
  <si>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</si>
  <si>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</si>
  <si>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</si>
  <si>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</si>
  <si>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</si>
  <si>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</si>
  <si>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</si>
  <si>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</si>
  <si>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</si>
  <si>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</si>
  <si>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</si>
  <si>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</si>
  <si>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</si>
  <si>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Advanced topics on hydroclimatology</t>
  </si>
  <si>
    <t xml:space="preserve">WS </t>
  </si>
  <si>
    <t>Sum of the ECTS Elective Courses at BOKU</t>
  </si>
  <si>
    <t>Soil chemistry laboratory</t>
  </si>
  <si>
    <t>Biogeochemistry of soils</t>
  </si>
  <si>
    <t>Environmental policy, forecast and networking</t>
  </si>
  <si>
    <t>Environmental statistics </t>
  </si>
  <si>
    <t>Using water erosion models</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</si>
  <si>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</si>
  <si>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</si>
  <si>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</si>
  <si>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</si>
  <si>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</si>
  <si>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</si>
  <si>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</si>
  <si>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</si>
  <si>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</si>
  <si>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</si>
  <si>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</si>
  <si>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</si>
  <si>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</si>
  <si>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International law and cooperation development</t>
  </si>
  <si>
    <t>Global networking</t>
  </si>
  <si>
    <t>Negotiating Change: simulating an international conference for sustainable development</t>
  </si>
  <si>
    <t>Development innovation</t>
  </si>
  <si>
    <t>Courses at CULS (30 ECTS)</t>
  </si>
  <si>
    <t>CULS</t>
  </si>
  <si>
    <t>Specialisations in thematic fields (0- 30 ECTS)</t>
  </si>
  <si>
    <t>Thematic field</t>
  </si>
  <si>
    <t>Free Electives at CULS (0-6 ECTS)</t>
  </si>
  <si>
    <t>Uncertainties in hydrological and ecosystem modelling</t>
  </si>
  <si>
    <t>Soils of the world: genesis and classification</t>
  </si>
  <si>
    <t>Simulation in vadose zone environment</t>
  </si>
  <si>
    <t>Principles of empirical research methods in the social sciences</t>
  </si>
  <si>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</si>
  <si>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</si>
  <si>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</si>
  <si>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</si>
  <si>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</si>
  <si>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</si>
  <si>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</si>
  <si>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Intercultural Communication</t>
  </si>
  <si>
    <t>WS/SS</t>
  </si>
  <si>
    <t>Course offered every second year</t>
  </si>
  <si>
    <r>
      <t xml:space="preserve">Individual Course Plan (2020)
</t>
    </r>
    <r>
      <rPr>
        <b/>
        <sz val="12"/>
        <rFont val="Arial"/>
        <family val="2"/>
      </rPr>
      <t xml:space="preserve">
Natural Resources Management and Ecological Engineering</t>
    </r>
  </si>
  <si>
    <t>Bioresources, biodiversity and ecology</t>
  </si>
  <si>
    <t>Soil and water bioengineering - principles and applications</t>
  </si>
  <si>
    <t>Introduction to development cooperation</t>
  </si>
  <si>
    <t xml:space="preserve">Requirements: See BOKUonline  </t>
  </si>
  <si>
    <t xml:space="preserve">Requirements: See BOKUonline </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</si>
  <si>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</si>
  <si>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t>Description, functions of soil structure and its changes in agricultural landuse</t>
  </si>
  <si>
    <t>Course offered every second year. Requirements: See BOKUonline</t>
  </si>
  <si>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</si>
  <si>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r>
      <t xml:space="preserve">* </t>
    </r>
    <r>
      <rPr>
        <sz val="10"/>
        <color indexed="10"/>
        <rFont val="Arial"/>
        <family val="2"/>
      </rPr>
      <t>It is okay to have 1 or 2 ECTS more in this section, as long as you can not delete a course without falling under 10 ECTS.</t>
    </r>
  </si>
  <si>
    <t>Fish sampling and monitoring</t>
  </si>
  <si>
    <t>Fish ecological status assessment</t>
  </si>
  <si>
    <t>Introduction to tropical ecology</t>
  </si>
  <si>
    <t>Crop production in the tropics and subtropics</t>
  </si>
  <si>
    <t xml:space="preserve">NAME: </t>
  </si>
  <si>
    <t>offered only every second year - not in 2020</t>
  </si>
  <si>
    <t>(Bio-) chemistry of natural resources</t>
  </si>
  <si>
    <t>Stable isotopes (C, N, S, O, H) in soil and environmental sciences</t>
  </si>
  <si>
    <t>Advanced analytical techniques for elemental trace and isotope analysis</t>
  </si>
  <si>
    <r>
      <rPr>
        <sz val="10"/>
        <color indexed="10"/>
        <rFont val="Arial"/>
        <family val="2"/>
      </rPr>
      <t>Currently not offered</t>
    </r>
    <r>
      <rPr>
        <sz val="10"/>
        <rFont val="Arial"/>
        <family val="2"/>
      </rPr>
      <t xml:space="preserve">
Requirements: See BOKUonline</t>
    </r>
  </si>
  <si>
    <t>Isotopic tools for the investigation of the ecosystem</t>
  </si>
  <si>
    <t>Water legislation</t>
  </si>
  <si>
    <t>Foresights - what future to expect? (Late lessons from early warnings)</t>
  </si>
  <si>
    <t>Governance of emerging technologies</t>
  </si>
  <si>
    <t>Currently not offered</t>
  </si>
  <si>
    <t>Fundamentals of natural resources (0- 25 ECTS)</t>
  </si>
  <si>
    <r>
      <t xml:space="preserve">In the main component Fundamentals of natural resources students can elect courses amounting up to 25 ECTS from the following subjects: Compulsory Subjects and Compulsory Optional Subjects – Group A: Fundamentals of Natural Resources (see CULS curriculum - List of compulsory optional subjects I)
Please choose the respective courses at 
https://www.af.czu.cz/en/r-9372-study/r-9480-study-programmes/r-10676-master-s-study-programmes/r-14862-natural-resources-management-and-ecological-engineering-narmee. 
Fill in the course ID, the course title and the amount of ECTS. (The CULS course list also contains courses taught at BOKU. Make sure that you only choose courses that are really taught at CULS!) 
If you do not take any course in the component </t>
    </r>
    <r>
      <rPr>
        <i/>
        <sz val="10"/>
        <color indexed="10"/>
        <rFont val="Arial"/>
        <family val="2"/>
      </rPr>
      <t>fundamentals of natural resources</t>
    </r>
    <r>
      <rPr>
        <sz val="10"/>
        <color indexed="10"/>
        <rFont val="Arial"/>
        <family val="2"/>
      </rPr>
      <t>, please delete the whole block, but make sure that the total amount of ECTS taken at CULS is still 30.</t>
    </r>
  </si>
  <si>
    <r>
      <t xml:space="preserve">BOKU students going to CULS have to complete modular units (courses) amounting to a total of 30 ECTS in the three main components </t>
    </r>
    <r>
      <rPr>
        <b/>
        <i/>
        <sz val="10"/>
        <color indexed="10"/>
        <rFont val="Arial"/>
        <family val="2"/>
      </rPr>
      <t>Fundamentals of natural resources</t>
    </r>
    <r>
      <rPr>
        <sz val="10"/>
        <color indexed="10"/>
        <rFont val="Arial"/>
        <family val="2"/>
      </rPr>
      <t>,</t>
    </r>
    <r>
      <rPr>
        <b/>
        <i/>
        <sz val="10"/>
        <color indexed="10"/>
        <rFont val="Arial"/>
        <family val="2"/>
      </rPr>
      <t xml:space="preserve"> Specialistaions in thematic fields </t>
    </r>
    <r>
      <rPr>
        <sz val="10"/>
        <color indexed="10"/>
        <rFont val="Arial"/>
        <family val="2"/>
      </rPr>
      <t xml:space="preserve">and </t>
    </r>
    <r>
      <rPr>
        <b/>
        <i/>
        <sz val="10"/>
        <color indexed="10"/>
        <rFont val="Arial"/>
        <family val="2"/>
      </rPr>
      <t xml:space="preserve">Thesis-related subjects and research skills. </t>
    </r>
    <r>
      <rPr>
        <sz val="10"/>
        <color indexed="10"/>
        <rFont val="Arial"/>
        <family val="2"/>
      </rPr>
      <t>The elected courses need to be confirmed by the programme coordinators at CULS and BOKU. 
See page 17ff  of the current curriculum.</t>
    </r>
  </si>
  <si>
    <r>
      <t xml:space="preserve">A maximum of 6 ECTS </t>
    </r>
    <r>
      <rPr>
        <b/>
        <sz val="10"/>
        <color indexed="10"/>
        <rFont val="Arial"/>
        <family val="2"/>
      </rPr>
      <t>free elective subjects</t>
    </r>
    <r>
      <rPr>
        <sz val="10"/>
        <color indexed="10"/>
        <rFont val="Arial"/>
        <family val="2"/>
      </rPr>
      <t xml:space="preserve"> may be chosen within the component </t>
    </r>
    <r>
      <rPr>
        <i/>
        <sz val="10"/>
        <color indexed="10"/>
        <rFont val="Arial"/>
        <family val="2"/>
      </rPr>
      <t>Thesis-related subjects and research skills</t>
    </r>
    <r>
      <rPr>
        <sz val="10"/>
        <color indexed="10"/>
        <rFont val="Arial"/>
        <family val="2"/>
      </rPr>
      <t xml:space="preserve"> according to the topic of the master's thesis. The subjects may be selected from any course offered by CULS and need to be confirmed by the master's thesis supervisor and the NARMEE programme coordination at CULS and BOKU before including them into the individual course plan. Please choose a course and fill in the course ID, the course title and the amount of ECTS.
If you do not take any free elective, please delete the whole block, but make sure that the total amount of ECTS taken at CULS is still 30.</t>
    </r>
  </si>
  <si>
    <r>
      <t xml:space="preserve">In the main component </t>
    </r>
    <r>
      <rPr>
        <b/>
        <i/>
        <sz val="10"/>
        <color indexed="10"/>
        <rFont val="Arial"/>
        <family val="2"/>
      </rPr>
      <t xml:space="preserve">Specialisations in thematic fields </t>
    </r>
    <r>
      <rPr>
        <sz val="10"/>
        <color indexed="10"/>
        <rFont val="Arial"/>
        <family val="2"/>
      </rPr>
      <t xml:space="preserve">students can elect courses up to 30 ECTS at CULS.
The courses can be chosen from all thematic fields (see CULS curriculum "List of compuslory optional subjects II").   
But you are only allowed to choose </t>
    </r>
    <r>
      <rPr>
        <b/>
        <sz val="10"/>
        <color indexed="10"/>
        <rFont val="Arial"/>
        <family val="2"/>
      </rPr>
      <t>up to 12 ECTS per thematic field.</t>
    </r>
    <r>
      <rPr>
        <sz val="10"/>
        <color indexed="10"/>
        <rFont val="Arial"/>
        <family val="2"/>
      </rPr>
      <t xml:space="preserve">
</t>
    </r>
    <r>
      <rPr>
        <b/>
        <sz val="10"/>
        <color indexed="10"/>
        <rFont val="Arial"/>
        <family val="2"/>
      </rPr>
      <t xml:space="preserve">Please choose the respective courses at 
https://www.af.czu.cz/en/r-9372-study/r-9480-study-programmes/r-10676-master-s-study-programmes/r-14862-natural-resources-management-and-ecological-engineering-narmee. </t>
    </r>
    <r>
      <rPr>
        <sz val="10"/>
        <color indexed="10"/>
        <rFont val="Arial"/>
        <family val="2"/>
      </rPr>
      <t xml:space="preserve">
Fill in the thematic field accordig to the curriculum, the course ID, the course title and the amount of ECTS. (The CULS course list also contains courses taught at BOKU. Make sure that you only choose courses that are really taught at CULS!)
If you do not take any course in the main component Specialisations in thematic fields, please delete the whole block, but make sure that the total amount of ECTS taken at CULS is still 30.</t>
    </r>
  </si>
  <si>
    <t>Global aspects of renewable energy resources</t>
  </si>
  <si>
    <t>Renewable energy resources</t>
  </si>
  <si>
    <t>Technology assessment and risk management considering wind power plants</t>
  </si>
  <si>
    <t>Fundamentals of natural resource management</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</si>
</sst>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Ja&quot;;&quot;Ja&quot;;&quot;Nein&quot;"/>
    <numFmt numFmtId="190" formatCode="&quot;Wahr&quot;;&quot;Wahr&quot;;&quot;Falsch&quot;"/>
    <numFmt numFmtId="191" formatCode="&quot;Ein&quot;;&quot;Ein&quot;;&quot;Aus&quot;"/>
    <numFmt numFmtId="192" formatCode="[$€-2]\ #,##0.00_);[Red]\([$€-2]\ #,##0.00\)"/>
    <numFmt numFmtId="193" formatCode="[$-C07]dddd\,\ dd\.\ mmmm\ yyyy"/>
    <numFmt numFmtId="194" formatCode="&quot;Yes&quot;;&quot;Yes&quot;;&quot;No&quot;"/>
    <numFmt numFmtId="195" formatCode="&quot;True&quot;;&quot;True&quot;;&quot;False&quot;"/>
    <numFmt numFmtId="196" formatCode="&quot;On&quot;;&quot;On&quot;;&quot;Off&quot;"/>
  </numFmts>
  <fonts count="72">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31"/>
      <name val="Arial"/>
      <family val="2"/>
    </font>
    <font>
      <u val="single"/>
      <sz val="10"/>
      <color indexed="10"/>
      <name val="Arial"/>
      <family val="2"/>
    </font>
    <font>
      <sz val="8"/>
      <color indexed="10"/>
      <name val="Arial"/>
      <family val="2"/>
    </font>
    <font>
      <sz val="10"/>
      <color indexed="15"/>
      <name val="Arial"/>
      <family val="2"/>
    </font>
    <font>
      <sz val="10"/>
      <color indexed="15"/>
      <name val="Segoe UI"/>
      <family val="2"/>
    </font>
    <font>
      <sz val="8"/>
      <color indexed="63"/>
      <name val="Segoe UI"/>
      <family val="2"/>
    </font>
    <font>
      <u val="single"/>
      <sz val="10"/>
      <color indexed="15"/>
      <name val="Arial"/>
      <family val="2"/>
    </font>
    <font>
      <sz val="11"/>
      <color indexed="15"/>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2"/>
      <color theme="6"/>
      <name val="Arial"/>
      <family val="2"/>
    </font>
    <font>
      <u val="single"/>
      <sz val="10"/>
      <color rgb="FFC00000"/>
      <name val="Arial"/>
      <family val="2"/>
    </font>
    <font>
      <b/>
      <sz val="12"/>
      <color rgb="FFFF0000"/>
      <name val="Arial"/>
      <family val="2"/>
    </font>
    <font>
      <u val="single"/>
      <sz val="10"/>
      <color rgb="FFFF0000"/>
      <name val="Arial"/>
      <family val="2"/>
    </font>
    <font>
      <sz val="8"/>
      <color rgb="FFFF0000"/>
      <name val="Arial"/>
      <family val="2"/>
    </font>
    <font>
      <sz val="10"/>
      <color theme="1"/>
      <name val="Arial"/>
      <family val="2"/>
    </font>
    <font>
      <sz val="10"/>
      <color rgb="FFC00000"/>
      <name val="Arial"/>
      <family val="2"/>
    </font>
    <font>
      <sz val="10"/>
      <color rgb="FF00B0F0"/>
      <name val="Arial"/>
      <family val="2"/>
    </font>
    <font>
      <sz val="10"/>
      <color rgb="FF00B0F0"/>
      <name val="Segoe UI"/>
      <family val="2"/>
    </font>
    <font>
      <sz val="8"/>
      <color rgb="FF2C363A"/>
      <name val="Segoe UI"/>
      <family val="2"/>
    </font>
    <font>
      <u val="single"/>
      <sz val="10"/>
      <color rgb="FF00B0F0"/>
      <name val="Arial"/>
      <family val="2"/>
    </font>
    <font>
      <sz val="11"/>
      <color rgb="FF00B0F0"/>
      <name val="Segoe U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23" borderId="1" applyNumberFormat="0" applyAlignment="0" applyProtection="0"/>
    <xf numFmtId="0" fontId="49"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50" fillId="24"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4"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5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29" borderId="9" applyNumberFormat="0" applyAlignment="0" applyProtection="0"/>
  </cellStyleXfs>
  <cellXfs count="286">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7" fillId="0" borderId="0" xfId="0" applyFont="1" applyAlignment="1">
      <alignment vertical="center"/>
    </xf>
    <xf numFmtId="0" fontId="16" fillId="0" borderId="0" xfId="48" applyFont="1" applyFill="1" applyAlignment="1" applyProtection="1">
      <alignment vertical="center" wrapText="1"/>
      <protection/>
    </xf>
    <xf numFmtId="0" fontId="16" fillId="0" borderId="0" xfId="48"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15" fillId="0" borderId="11" xfId="0" applyFont="1" applyFill="1" applyBorder="1" applyAlignment="1">
      <alignment horizontal="center" vertical="center"/>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23" borderId="10" xfId="0" applyFont="1" applyFill="1" applyBorder="1" applyAlignment="1">
      <alignment horizontal="center" vertical="center"/>
    </xf>
    <xf numFmtId="0" fontId="0" fillId="0" borderId="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wrapText="1"/>
    </xf>
    <xf numFmtId="0" fontId="15" fillId="0" borderId="12" xfId="0" applyFont="1" applyBorder="1" applyAlignment="1">
      <alignment vertical="center"/>
    </xf>
    <xf numFmtId="0" fontId="17" fillId="0" borderId="13" xfId="0" applyFont="1" applyBorder="1" applyAlignment="1">
      <alignment horizontal="center" vertical="center"/>
    </xf>
    <xf numFmtId="0" fontId="15" fillId="30" borderId="13" xfId="0" applyFont="1" applyFill="1" applyBorder="1" applyAlignment="1">
      <alignment vertical="center" wrapText="1"/>
    </xf>
    <xf numFmtId="0" fontId="15" fillId="0" borderId="13" xfId="0" applyFont="1" applyBorder="1" applyAlignment="1">
      <alignment vertical="center" wrapText="1"/>
    </xf>
    <xf numFmtId="0" fontId="18" fillId="23" borderId="13"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3" xfId="0" applyFont="1" applyFill="1" applyBorder="1" applyAlignment="1">
      <alignment vertical="center" wrapText="1"/>
    </xf>
    <xf numFmtId="0" fontId="15" fillId="0" borderId="14" xfId="0" applyFont="1" applyBorder="1" applyAlignment="1">
      <alignment horizontal="center" vertical="center"/>
    </xf>
    <xf numFmtId="0" fontId="15" fillId="0" borderId="14" xfId="0" applyFont="1" applyFill="1" applyBorder="1" applyAlignment="1">
      <alignment horizontal="center" vertical="center"/>
    </xf>
    <xf numFmtId="0" fontId="59" fillId="0" borderId="0" xfId="0" applyFont="1" applyAlignment="1">
      <alignment vertical="center"/>
    </xf>
    <xf numFmtId="0" fontId="15" fillId="0" borderId="15" xfId="0" applyFont="1" applyFill="1" applyBorder="1" applyAlignment="1">
      <alignment horizontal="center" vertical="center" wrapText="1"/>
    </xf>
    <xf numFmtId="0" fontId="0" fillId="32" borderId="0" xfId="0" applyFont="1" applyFill="1" applyAlignment="1">
      <alignment vertical="center"/>
    </xf>
    <xf numFmtId="0" fontId="60" fillId="0" borderId="0" xfId="0" applyFont="1" applyAlignment="1">
      <alignment horizontal="left"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wrapText="1"/>
    </xf>
    <xf numFmtId="0" fontId="17" fillId="0" borderId="15" xfId="0" applyFont="1" applyFill="1" applyBorder="1" applyAlignment="1">
      <alignment horizontal="center" vertical="center"/>
    </xf>
    <xf numFmtId="0" fontId="15" fillId="23" borderId="10" xfId="0" applyFont="1" applyFill="1" applyBorder="1" applyAlignment="1">
      <alignment horizontal="center" vertical="center" wrapText="1"/>
    </xf>
    <xf numFmtId="0" fontId="15" fillId="23" borderId="11" xfId="0" applyFont="1" applyFill="1" applyBorder="1" applyAlignment="1">
      <alignment horizontal="left" vertical="center" wrapText="1"/>
    </xf>
    <xf numFmtId="0" fontId="15" fillId="23" borderId="10" xfId="0" applyFont="1" applyFill="1" applyBorder="1" applyAlignment="1">
      <alignment horizontal="left" vertical="center" wrapText="1"/>
    </xf>
    <xf numFmtId="0" fontId="20" fillId="0" borderId="0" xfId="0" applyFont="1" applyAlignment="1">
      <alignment/>
    </xf>
    <xf numFmtId="0" fontId="0" fillId="0" borderId="10" xfId="0" applyFont="1" applyBorder="1" applyAlignment="1">
      <alignment horizontal="center" vertical="center"/>
    </xf>
    <xf numFmtId="3" fontId="0" fillId="30" borderId="10" xfId="0" applyNumberFormat="1" applyFont="1" applyFill="1" applyBorder="1" applyAlignment="1">
      <alignment vertical="center" wrapText="1"/>
    </xf>
    <xf numFmtId="0" fontId="61" fillId="0" borderId="0" xfId="48" applyFont="1" applyFill="1" applyAlignment="1" applyProtection="1">
      <alignment wrapText="1"/>
      <protection/>
    </xf>
    <xf numFmtId="0" fontId="18" fillId="23" borderId="0"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48" applyFont="1" applyFill="1" applyAlignment="1" applyProtection="1">
      <alignment vertical="center"/>
      <protection/>
    </xf>
    <xf numFmtId="0" fontId="8" fillId="0" borderId="0" xfId="0" applyFont="1" applyAlignment="1">
      <alignment horizontal="center" vertical="center"/>
    </xf>
    <xf numFmtId="0" fontId="15" fillId="32" borderId="10" xfId="56" applyFont="1" applyFill="1" applyBorder="1" applyAlignment="1">
      <alignment horizontal="center" vertical="center"/>
      <protection/>
    </xf>
    <xf numFmtId="0" fontId="15" fillId="32" borderId="10" xfId="54" applyFont="1" applyFill="1" applyBorder="1" applyAlignment="1">
      <alignment horizontal="center" vertical="center"/>
      <protection/>
    </xf>
    <xf numFmtId="0" fontId="10" fillId="0" borderId="0" xfId="0" applyFont="1" applyAlignment="1">
      <alignment horizontal="left" vertical="top"/>
    </xf>
    <xf numFmtId="0" fontId="0" fillId="0" borderId="0" xfId="0" applyFont="1" applyAlignment="1">
      <alignment horizontal="left" vertical="top"/>
    </xf>
    <xf numFmtId="0" fontId="62" fillId="0" borderId="0" xfId="0" applyFont="1" applyAlignment="1">
      <alignment horizontal="left" vertical="center" wrapText="1"/>
    </xf>
    <xf numFmtId="0" fontId="59" fillId="0" borderId="0" xfId="0" applyFont="1" applyAlignment="1">
      <alignment horizontal="left" vertical="top"/>
    </xf>
    <xf numFmtId="3" fontId="0"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15" fillId="0" borderId="0" xfId="0" applyFont="1" applyAlignment="1">
      <alignment horizontal="center" vertical="center"/>
    </xf>
    <xf numFmtId="0" fontId="0" fillId="30" borderId="10" xfId="0" applyFill="1" applyBorder="1" applyAlignment="1">
      <alignment horizontal="center" vertical="center"/>
    </xf>
    <xf numFmtId="3" fontId="0" fillId="30" borderId="13" xfId="0" applyNumberFormat="1" applyFont="1" applyFill="1" applyBorder="1" applyAlignment="1">
      <alignment vertical="center" wrapText="1"/>
    </xf>
    <xf numFmtId="0" fontId="0" fillId="31" borderId="10" xfId="0" applyFill="1" applyBorder="1" applyAlignment="1">
      <alignment horizontal="center" vertical="center"/>
    </xf>
    <xf numFmtId="0" fontId="0" fillId="0" borderId="0" xfId="0" applyAlignment="1">
      <alignment vertical="center"/>
    </xf>
    <xf numFmtId="0" fontId="63" fillId="0" borderId="0" xfId="48" applyFont="1" applyFill="1" applyAlignment="1" applyProtection="1">
      <alignment vertical="center" wrapText="1"/>
      <protection/>
    </xf>
    <xf numFmtId="0" fontId="15"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xf>
    <xf numFmtId="0" fontId="59" fillId="32" borderId="0" xfId="0" applyFont="1" applyFill="1" applyAlignment="1">
      <alignment vertical="center"/>
    </xf>
    <xf numFmtId="0" fontId="63" fillId="0" borderId="0" xfId="48" applyFont="1" applyFill="1" applyAlignment="1" applyProtection="1">
      <alignment wrapText="1"/>
      <protection/>
    </xf>
    <xf numFmtId="0" fontId="0" fillId="0" borderId="12" xfId="0" applyFont="1" applyBorder="1" applyAlignment="1">
      <alignment horizontal="center" vertical="center"/>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2" xfId="0" applyFont="1" applyBorder="1" applyAlignment="1">
      <alignment horizontal="center" vertical="center" wrapText="1"/>
    </xf>
    <xf numFmtId="0" fontId="64" fillId="0" borderId="0" xfId="0" applyFont="1" applyAlignment="1">
      <alignment/>
    </xf>
    <xf numFmtId="0" fontId="0" fillId="0" borderId="15" xfId="0" applyFont="1" applyBorder="1" applyAlignment="1">
      <alignment horizontal="center" vertical="center" wrapText="1"/>
    </xf>
    <xf numFmtId="0" fontId="65" fillId="0" borderId="0" xfId="0" applyFont="1" applyAlignment="1">
      <alignment horizontal="left" vertical="center"/>
    </xf>
    <xf numFmtId="0" fontId="66" fillId="0" borderId="0" xfId="0" applyFont="1" applyAlignment="1">
      <alignment vertical="center"/>
    </xf>
    <xf numFmtId="0" fontId="67" fillId="0" borderId="0" xfId="0" applyFont="1" applyAlignment="1">
      <alignment vertical="center" wrapText="1"/>
    </xf>
    <xf numFmtId="0" fontId="68" fillId="0" borderId="0" xfId="0" applyFont="1" applyAlignment="1">
      <alignment horizontal="left" vertical="center" wrapText="1"/>
    </xf>
    <xf numFmtId="0" fontId="69" fillId="0" borderId="0" xfId="0" applyFont="1" applyAlignment="1">
      <alignment horizontal="left" vertical="center" wrapText="1"/>
    </xf>
    <xf numFmtId="0" fontId="70" fillId="0" borderId="0" xfId="48" applyFont="1" applyFill="1" applyAlignment="1" applyProtection="1">
      <alignment wrapText="1"/>
      <protection/>
    </xf>
    <xf numFmtId="0" fontId="71" fillId="0" borderId="0" xfId="0" applyFont="1" applyAlignment="1">
      <alignment/>
    </xf>
    <xf numFmtId="0" fontId="0" fillId="32" borderId="10" xfId="0" applyFont="1" applyFill="1" applyBorder="1" applyAlignment="1">
      <alignment horizontal="center" vertical="center"/>
    </xf>
    <xf numFmtId="0" fontId="67" fillId="0" borderId="0" xfId="0" applyFont="1" applyAlignment="1">
      <alignment vertical="center"/>
    </xf>
    <xf numFmtId="0" fontId="8" fillId="0" borderId="0" xfId="0" applyFont="1" applyAlignment="1">
      <alignment vertical="center"/>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2" xfId="0" applyFont="1" applyFill="1" applyBorder="1" applyAlignment="1">
      <alignment horizontal="center" vertical="center" wrapText="1"/>
    </xf>
    <xf numFmtId="0" fontId="0" fillId="0" borderId="12" xfId="0" applyFont="1" applyBorder="1" applyAlignment="1">
      <alignment vertical="center" wrapText="1"/>
    </xf>
    <xf numFmtId="0" fontId="4" fillId="0" borderId="0" xfId="0" applyFont="1" applyAlignment="1">
      <alignment vertical="center" wrapText="1"/>
    </xf>
    <xf numFmtId="0" fontId="0"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15"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2" xfId="0" applyFont="1" applyFill="1" applyBorder="1" applyAlignment="1">
      <alignment horizontal="center" vertical="center"/>
    </xf>
    <xf numFmtId="0" fontId="59" fillId="0" borderId="0" xfId="0" applyFont="1" applyFill="1" applyAlignment="1">
      <alignment vertical="center"/>
    </xf>
    <xf numFmtId="0" fontId="15" fillId="0" borderId="10" xfId="0" applyFont="1" applyFill="1" applyBorder="1" applyAlignment="1">
      <alignment horizontal="left" vertical="center" wrapText="1"/>
    </xf>
    <xf numFmtId="0" fontId="17" fillId="0" borderId="10" xfId="0" applyFont="1" applyFill="1" applyBorder="1" applyAlignment="1">
      <alignment horizontal="center" vertical="center"/>
    </xf>
    <xf numFmtId="0" fontId="15" fillId="0" borderId="0" xfId="0" applyFont="1" applyBorder="1" applyAlignment="1">
      <alignment vertical="center"/>
    </xf>
    <xf numFmtId="0" fontId="18" fillId="0" borderId="0" xfId="0" applyFont="1" applyFill="1" applyBorder="1" applyAlignment="1">
      <alignment horizontal="center" vertical="center"/>
    </xf>
    <xf numFmtId="0"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54" applyFont="1" applyFill="1" applyAlignment="1">
      <alignment vertical="center"/>
      <protection/>
    </xf>
    <xf numFmtId="0" fontId="0" fillId="0" borderId="0" xfId="0" applyFont="1" applyAlignment="1">
      <alignment vertical="center"/>
    </xf>
    <xf numFmtId="0" fontId="59" fillId="0" borderId="0" xfId="54" applyFont="1" applyAlignment="1">
      <alignment vertical="center" wrapText="1"/>
      <protection/>
    </xf>
    <xf numFmtId="0" fontId="0" fillId="0" borderId="0" xfId="0" applyFont="1" applyFill="1" applyAlignment="1">
      <alignment vertical="center" wrapText="1"/>
    </xf>
    <xf numFmtId="0" fontId="0" fillId="0" borderId="0" xfId="54" applyFont="1" applyFill="1" applyAlignment="1">
      <alignment vertical="center" wrapText="1"/>
      <protection/>
    </xf>
    <xf numFmtId="0" fontId="0" fillId="0" borderId="15" xfId="0" applyFont="1" applyFill="1" applyBorder="1" applyAlignment="1">
      <alignment horizontal="left" vertical="center" wrapText="1"/>
    </xf>
    <xf numFmtId="0" fontId="67" fillId="0" borderId="0" xfId="0" applyFont="1" applyFill="1" applyAlignment="1">
      <alignment vertical="center"/>
    </xf>
    <xf numFmtId="0" fontId="18" fillId="0" borderId="0" xfId="0" applyFont="1" applyFill="1" applyBorder="1" applyAlignment="1">
      <alignment vertical="center"/>
    </xf>
    <xf numFmtId="0" fontId="0" fillId="30" borderId="10" xfId="0" applyNumberFormat="1" applyFont="1" applyFill="1" applyBorder="1" applyAlignment="1">
      <alignment horizontal="center" vertical="center"/>
    </xf>
    <xf numFmtId="0" fontId="0" fillId="31" borderId="1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5" fillId="0" borderId="0" xfId="0" applyFont="1" applyFill="1" applyAlignment="1">
      <alignment horizontal="right" vertical="center"/>
    </xf>
    <xf numFmtId="0" fontId="59" fillId="0" borderId="0" xfId="54" applyFont="1" applyFill="1" applyAlignment="1">
      <alignment vertical="center"/>
      <protection/>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67" fillId="0" borderId="0" xfId="54" applyFont="1" applyFill="1" applyAlignment="1">
      <alignment vertical="center"/>
      <protection/>
    </xf>
    <xf numFmtId="0" fontId="0" fillId="0" borderId="0" xfId="0" applyFont="1" applyFill="1" applyAlignment="1">
      <alignment vertical="center"/>
    </xf>
    <xf numFmtId="0" fontId="15" fillId="0" borderId="10" xfId="56" applyFont="1" applyFill="1" applyBorder="1" applyAlignment="1">
      <alignment horizontal="center" vertical="center"/>
      <protection/>
    </xf>
    <xf numFmtId="0" fontId="15" fillId="0" borderId="10" xfId="56" applyFont="1" applyFill="1" applyBorder="1" applyAlignment="1">
      <alignment horizontal="left" vertical="center" wrapText="1"/>
      <protection/>
    </xf>
    <xf numFmtId="0" fontId="0" fillId="0" borderId="0" xfId="56" applyFont="1" applyAlignment="1">
      <alignment horizontal="left" vertical="center"/>
      <protection/>
    </xf>
    <xf numFmtId="0" fontId="15" fillId="32" borderId="10" xfId="0" applyFont="1" applyFill="1" applyBorder="1" applyAlignment="1">
      <alignment horizontal="center" vertical="center"/>
    </xf>
    <xf numFmtId="0" fontId="0" fillId="0" borderId="10" xfId="54" applyFont="1" applyFill="1" applyBorder="1" applyAlignment="1">
      <alignment horizontal="center" vertical="center"/>
      <protection/>
    </xf>
    <xf numFmtId="0" fontId="0" fillId="0" borderId="10" xfId="54" applyFont="1" applyFill="1" applyBorder="1" applyAlignment="1">
      <alignment horizontal="left" vertical="center" wrapText="1"/>
      <protection/>
    </xf>
    <xf numFmtId="0" fontId="0" fillId="32" borderId="10" xfId="54" applyFont="1" applyFill="1" applyBorder="1" applyAlignment="1">
      <alignment horizontal="center" vertical="center"/>
      <protection/>
    </xf>
    <xf numFmtId="0" fontId="15" fillId="0" borderId="10" xfId="54" applyFont="1" applyFill="1" applyBorder="1" applyAlignment="1">
      <alignment horizontal="center" vertical="center"/>
      <protection/>
    </xf>
    <xf numFmtId="0" fontId="17" fillId="0" borderId="10" xfId="54" applyFont="1" applyFill="1" applyBorder="1" applyAlignment="1">
      <alignment horizontal="center" vertical="center" wrapText="1"/>
      <protection/>
    </xf>
    <xf numFmtId="0" fontId="0" fillId="0" borderId="0" xfId="54" applyFont="1" applyAlignment="1">
      <alignment vertical="center"/>
      <protection/>
    </xf>
    <xf numFmtId="0" fontId="15" fillId="0" borderId="10" xfId="54" applyFont="1" applyFill="1" applyBorder="1" applyAlignment="1">
      <alignment horizontal="left" vertical="center" wrapText="1"/>
      <protection/>
    </xf>
    <xf numFmtId="0" fontId="15" fillId="0" borderId="14" xfId="0" applyFont="1" applyFill="1" applyBorder="1" applyAlignment="1">
      <alignment horizontal="center" vertical="center" wrapText="1"/>
    </xf>
    <xf numFmtId="0" fontId="15" fillId="0" borderId="14" xfId="0" applyFont="1" applyFill="1" applyBorder="1" applyAlignment="1">
      <alignment vertical="center" wrapText="1"/>
    </xf>
    <xf numFmtId="0" fontId="17" fillId="0" borderId="13" xfId="54" applyFont="1" applyFill="1" applyBorder="1" applyAlignment="1">
      <alignment vertical="center"/>
      <protection/>
    </xf>
    <xf numFmtId="0" fontId="17" fillId="0" borderId="14" xfId="54" applyFont="1" applyFill="1" applyBorder="1" applyAlignment="1">
      <alignment vertical="center"/>
      <protection/>
    </xf>
    <xf numFmtId="0" fontId="15" fillId="0" borderId="14" xfId="54" applyFont="1" applyFill="1" applyBorder="1" applyAlignment="1">
      <alignment horizontal="center" vertical="center" wrapText="1"/>
      <protection/>
    </xf>
    <xf numFmtId="0" fontId="15" fillId="0" borderId="14" xfId="54" applyFont="1" applyFill="1" applyBorder="1" applyAlignment="1">
      <alignment vertical="center" wrapText="1"/>
      <protection/>
    </xf>
    <xf numFmtId="0" fontId="17" fillId="0" borderId="10" xfId="54" applyFont="1" applyFill="1" applyBorder="1" applyAlignment="1">
      <alignment horizontal="center" vertical="center"/>
      <protection/>
    </xf>
    <xf numFmtId="0" fontId="18" fillId="0" borderId="17" xfId="0" applyFont="1" applyFill="1" applyBorder="1" applyAlignment="1">
      <alignment horizontal="center" vertical="center"/>
    </xf>
    <xf numFmtId="0" fontId="17" fillId="0" borderId="17"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0" fontId="15" fillId="23" borderId="0" xfId="0" applyFont="1" applyFill="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30" borderId="12" xfId="0" applyFont="1" applyFill="1" applyBorder="1" applyAlignment="1">
      <alignment horizontal="center" vertical="center"/>
    </xf>
    <xf numFmtId="0" fontId="15" fillId="30" borderId="15" xfId="0" applyFont="1" applyFill="1" applyBorder="1" applyAlignment="1">
      <alignment horizontal="center" vertical="center"/>
    </xf>
    <xf numFmtId="0" fontId="0" fillId="0" borderId="0" xfId="0" applyFont="1" applyFill="1" applyAlignment="1">
      <alignment horizontal="left" wrapText="1"/>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wrapText="1"/>
    </xf>
    <xf numFmtId="0" fontId="6" fillId="33" borderId="18"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5" fillId="0" borderId="11" xfId="0" applyFont="1" applyBorder="1" applyAlignment="1">
      <alignment horizontal="center" vertical="center"/>
    </xf>
    <xf numFmtId="0" fontId="15" fillId="0" borderId="11" xfId="0" applyFont="1" applyFill="1" applyBorder="1" applyAlignment="1">
      <alignment horizontal="center" vertical="center" wrapText="1"/>
    </xf>
    <xf numFmtId="0" fontId="17" fillId="30" borderId="12" xfId="0" applyFont="1" applyFill="1" applyBorder="1" applyAlignment="1">
      <alignment horizontal="center" vertical="center"/>
    </xf>
    <xf numFmtId="0" fontId="17" fillId="30" borderId="15" xfId="0" applyFont="1" applyFill="1" applyBorder="1" applyAlignment="1">
      <alignment horizontal="center" vertical="center"/>
    </xf>
    <xf numFmtId="0" fontId="6" fillId="30" borderId="0" xfId="0" applyFont="1" applyFill="1" applyAlignment="1">
      <alignment horizontal="center" vertical="center" wrapText="1"/>
    </xf>
    <xf numFmtId="0" fontId="18" fillId="8" borderId="18" xfId="0" applyFont="1" applyFill="1" applyBorder="1" applyAlignment="1">
      <alignment horizontal="center" vertical="center"/>
    </xf>
    <xf numFmtId="0" fontId="0" fillId="0" borderId="17" xfId="0" applyFont="1" applyFill="1" applyBorder="1" applyAlignment="1">
      <alignment horizontal="left"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8" fillId="23" borderId="12" xfId="0" applyFont="1" applyFill="1" applyBorder="1" applyAlignment="1">
      <alignment horizontal="center" vertical="center"/>
    </xf>
    <xf numFmtId="0" fontId="18" fillId="23" borderId="15" xfId="0"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left" vertical="center"/>
    </xf>
    <xf numFmtId="0" fontId="59" fillId="0" borderId="0" xfId="0" applyFont="1" applyFill="1" applyAlignment="1">
      <alignment horizontal="left"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0" fillId="0" borderId="2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6" fillId="23" borderId="12" xfId="0" applyFont="1" applyFill="1" applyBorder="1" applyAlignment="1">
      <alignment horizontal="center" vertical="center"/>
    </xf>
    <xf numFmtId="0" fontId="6" fillId="23"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Border="1" applyAlignment="1">
      <alignment horizontal="left" vertical="center"/>
    </xf>
    <xf numFmtId="0" fontId="6" fillId="8" borderId="18"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17" fillId="0" borderId="11"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15" fillId="0" borderId="10" xfId="0" applyFont="1" applyFill="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9"/>
  <sheetViews>
    <sheetView tabSelected="1" zoomScaleSheetLayoutView="100" workbookViewId="0" topLeftCell="A149">
      <selection activeCell="C90" sqref="C90:C107"/>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44.00390625" style="5" customWidth="1"/>
    <col min="6" max="6" width="9.00390625" style="5" customWidth="1"/>
    <col min="7" max="7" width="6.8515625" style="5" customWidth="1"/>
    <col min="8" max="8" width="40.57421875" style="5" customWidth="1"/>
    <col min="9" max="9" width="16.28125" style="2" customWidth="1"/>
    <col min="10" max="16384" width="9.140625" style="2" customWidth="1"/>
  </cols>
  <sheetData>
    <row r="1" spans="1:14" ht="49.5" customHeight="1">
      <c r="A1" s="225" t="s">
        <v>203</v>
      </c>
      <c r="B1" s="225"/>
      <c r="C1" s="225"/>
      <c r="D1" s="225"/>
      <c r="E1" s="225"/>
      <c r="F1" s="225"/>
      <c r="G1" s="12"/>
      <c r="H1" s="12"/>
      <c r="I1" s="1"/>
      <c r="J1" s="1"/>
      <c r="K1" s="1"/>
      <c r="L1" s="1"/>
      <c r="M1" s="1"/>
      <c r="N1" s="1"/>
    </row>
    <row r="2" spans="1:10" s="8" customFormat="1" ht="39.75" customHeight="1">
      <c r="A2" s="225" t="s">
        <v>218</v>
      </c>
      <c r="B2" s="225"/>
      <c r="C2" s="225"/>
      <c r="D2" s="225"/>
      <c r="E2" s="225"/>
      <c r="F2" s="225"/>
      <c r="G2" s="131"/>
      <c r="H2" s="131"/>
      <c r="I2" s="1"/>
      <c r="J2" s="1"/>
    </row>
    <row r="3" spans="1:11" s="8" customFormat="1" ht="24.75" customHeight="1">
      <c r="A3" s="226" t="s">
        <v>3</v>
      </c>
      <c r="B3" s="226"/>
      <c r="C3" s="226"/>
      <c r="D3" s="226"/>
      <c r="E3" s="226"/>
      <c r="F3" s="226"/>
      <c r="G3" s="13"/>
      <c r="H3" s="13"/>
      <c r="I3" s="1"/>
      <c r="J3" s="1"/>
      <c r="K3" s="1"/>
    </row>
    <row r="4" spans="1:8" s="8" customFormat="1" ht="15" customHeight="1">
      <c r="A4" s="3"/>
      <c r="B4" s="227" t="s">
        <v>10</v>
      </c>
      <c r="C4" s="227"/>
      <c r="D4" s="4" t="s">
        <v>0</v>
      </c>
      <c r="E4" s="4"/>
      <c r="F4" s="4"/>
      <c r="G4" s="4"/>
      <c r="H4" s="3"/>
    </row>
    <row r="5" spans="1:8" s="8" customFormat="1" ht="15" customHeight="1">
      <c r="A5" s="3"/>
      <c r="B5" s="227" t="s">
        <v>4</v>
      </c>
      <c r="C5" s="227"/>
      <c r="D5" s="4" t="s">
        <v>185</v>
      </c>
      <c r="E5" s="4"/>
      <c r="F5" s="4"/>
      <c r="G5" s="4"/>
      <c r="H5" s="3"/>
    </row>
    <row r="6" spans="1:8" s="8" customFormat="1" ht="15" customHeight="1">
      <c r="A6" s="3"/>
      <c r="B6" s="228" t="s">
        <v>157</v>
      </c>
      <c r="C6" s="228"/>
      <c r="D6" s="4"/>
      <c r="E6" s="68"/>
      <c r="F6" s="4"/>
      <c r="G6" s="4"/>
      <c r="H6" s="87"/>
    </row>
    <row r="7" spans="1:8" s="8" customFormat="1" ht="15" customHeight="1">
      <c r="A7" s="3"/>
      <c r="B7" s="4"/>
      <c r="C7" s="4"/>
      <c r="D7" s="4"/>
      <c r="E7" s="4"/>
      <c r="F7" s="4"/>
      <c r="G7" s="4"/>
      <c r="H7" s="88"/>
    </row>
    <row r="8" spans="1:8" s="8" customFormat="1" ht="15" customHeight="1">
      <c r="A8" s="3"/>
      <c r="B8" s="227" t="s">
        <v>5</v>
      </c>
      <c r="C8" s="227"/>
      <c r="D8" s="4"/>
      <c r="E8" s="4"/>
      <c r="F8" s="4"/>
      <c r="G8" s="89"/>
      <c r="H8" s="90"/>
    </row>
    <row r="9" spans="1:8" s="8" customFormat="1" ht="15" customHeight="1">
      <c r="A9" s="3"/>
      <c r="B9" s="227" t="s">
        <v>6</v>
      </c>
      <c r="C9" s="227"/>
      <c r="D9" s="4"/>
      <c r="E9" s="4"/>
      <c r="F9" s="4"/>
      <c r="G9" s="4"/>
      <c r="H9" s="3"/>
    </row>
    <row r="10" spans="1:8" s="8" customFormat="1" ht="15" customHeight="1">
      <c r="A10" s="3"/>
      <c r="B10" s="4"/>
      <c r="C10" s="4"/>
      <c r="D10" s="4"/>
      <c r="E10" s="4"/>
      <c r="F10" s="4"/>
      <c r="G10" s="4"/>
      <c r="H10" s="3"/>
    </row>
    <row r="11" spans="1:7" s="8" customFormat="1" ht="39.75" customHeight="1">
      <c r="A11" s="223" t="s">
        <v>158</v>
      </c>
      <c r="B11" s="223"/>
      <c r="C11" s="223"/>
      <c r="D11" s="223"/>
      <c r="E11" s="223"/>
      <c r="F11" s="223"/>
      <c r="G11" s="223"/>
    </row>
    <row r="12" spans="1:8" s="8" customFormat="1" ht="15" customHeight="1">
      <c r="A12" s="3"/>
      <c r="B12" s="4"/>
      <c r="C12" s="4"/>
      <c r="D12" s="4"/>
      <c r="E12" s="4"/>
      <c r="F12" s="4"/>
      <c r="G12" s="4"/>
      <c r="H12" s="3"/>
    </row>
    <row r="13" spans="1:8" s="8" customFormat="1" ht="15" customHeight="1">
      <c r="A13" s="3"/>
      <c r="B13" s="233" t="s">
        <v>8</v>
      </c>
      <c r="C13" s="233"/>
      <c r="D13" s="233"/>
      <c r="E13" s="233"/>
      <c r="F13" s="233"/>
      <c r="G13" s="233"/>
      <c r="H13" s="3"/>
    </row>
    <row r="14" spans="1:8" s="8" customFormat="1" ht="15.75">
      <c r="A14" s="7"/>
      <c r="C14" s="91"/>
      <c r="D14" s="92"/>
      <c r="E14" s="93"/>
      <c r="G14" s="13"/>
      <c r="H14" s="9"/>
    </row>
    <row r="15" spans="1:8" s="8" customFormat="1" ht="15.75">
      <c r="A15" s="7"/>
      <c r="B15" s="12" t="s">
        <v>19</v>
      </c>
      <c r="C15" s="91"/>
      <c r="D15" s="92"/>
      <c r="E15" s="93"/>
      <c r="G15" s="13"/>
      <c r="H15" s="9"/>
    </row>
    <row r="16" spans="2:8" s="16" customFormat="1" ht="15.75">
      <c r="B16" s="234" t="s">
        <v>15</v>
      </c>
      <c r="C16" s="234"/>
      <c r="D16" s="234"/>
      <c r="E16" s="234"/>
      <c r="F16" s="234"/>
      <c r="H16" s="83"/>
    </row>
    <row r="17" spans="2:8" s="16" customFormat="1" ht="15" customHeight="1">
      <c r="B17" s="17"/>
      <c r="C17" s="18" t="s">
        <v>18</v>
      </c>
      <c r="D17" s="18" t="s">
        <v>2</v>
      </c>
      <c r="E17" s="56" t="s">
        <v>1</v>
      </c>
      <c r="F17" s="19" t="s">
        <v>0</v>
      </c>
      <c r="G17" s="3"/>
      <c r="H17" s="94"/>
    </row>
    <row r="18" spans="2:12" s="20" customFormat="1" ht="25.5">
      <c r="B18" s="231" t="s">
        <v>7</v>
      </c>
      <c r="C18" s="218" t="s">
        <v>16</v>
      </c>
      <c r="D18" s="95">
        <v>911353</v>
      </c>
      <c r="E18" s="96" t="s">
        <v>97</v>
      </c>
      <c r="F18" s="97">
        <v>3</v>
      </c>
      <c r="G18" s="98" t="s">
        <v>73</v>
      </c>
      <c r="H18" s="21"/>
      <c r="I18" s="99"/>
      <c r="J18" s="16"/>
      <c r="K18" s="16"/>
      <c r="L18" s="16"/>
    </row>
    <row r="19" spans="2:19" s="20" customFormat="1" ht="12.75">
      <c r="B19" s="232"/>
      <c r="C19" s="219"/>
      <c r="D19" s="29">
        <v>731324</v>
      </c>
      <c r="E19" s="57" t="s">
        <v>156</v>
      </c>
      <c r="F19" s="60">
        <v>3</v>
      </c>
      <c r="G19" s="98" t="s">
        <v>72</v>
      </c>
      <c r="H19" s="22"/>
      <c r="I19" s="22"/>
      <c r="J19" s="16"/>
      <c r="K19" s="16"/>
      <c r="L19" s="16"/>
      <c r="M19" s="23"/>
      <c r="N19" s="23"/>
      <c r="O19" s="23"/>
      <c r="P19" s="23"/>
      <c r="Q19" s="23"/>
      <c r="R19" s="23"/>
      <c r="S19" s="23"/>
    </row>
    <row r="20" spans="2:10" s="16" customFormat="1" ht="12.75">
      <c r="B20" s="231" t="s">
        <v>7</v>
      </c>
      <c r="C20" s="218" t="s">
        <v>17</v>
      </c>
      <c r="D20" s="61">
        <v>911341</v>
      </c>
      <c r="E20" s="62" t="s">
        <v>163</v>
      </c>
      <c r="F20" s="60">
        <v>3</v>
      </c>
      <c r="G20" s="98" t="s">
        <v>72</v>
      </c>
      <c r="H20" s="222" t="s">
        <v>14</v>
      </c>
      <c r="I20" s="222"/>
      <c r="J20" s="222"/>
    </row>
    <row r="21" spans="2:9" s="16" customFormat="1" ht="12.75">
      <c r="B21" s="232"/>
      <c r="C21" s="219"/>
      <c r="D21" s="28">
        <v>815340</v>
      </c>
      <c r="E21" s="57" t="s">
        <v>98</v>
      </c>
      <c r="F21" s="60">
        <v>3</v>
      </c>
      <c r="G21" s="100" t="s">
        <v>73</v>
      </c>
      <c r="H21" s="21"/>
      <c r="I21" s="21"/>
    </row>
    <row r="22" spans="2:7" s="16" customFormat="1" ht="12.75">
      <c r="B22" s="25" t="s">
        <v>12</v>
      </c>
      <c r="C22" s="25"/>
      <c r="D22" s="14"/>
      <c r="E22" s="58"/>
      <c r="F22" s="18">
        <f>SUM(F18:F21)</f>
        <v>12</v>
      </c>
      <c r="G22" s="101"/>
    </row>
    <row r="23" spans="2:7" s="16" customFormat="1" ht="12.75">
      <c r="B23" s="20"/>
      <c r="C23" s="20"/>
      <c r="D23" s="102"/>
      <c r="E23" s="103"/>
      <c r="F23" s="101"/>
      <c r="G23" s="101"/>
    </row>
    <row r="24" spans="1:7" s="8" customFormat="1" ht="60" customHeight="1">
      <c r="A24" s="223" t="s">
        <v>88</v>
      </c>
      <c r="B24" s="223"/>
      <c r="C24" s="223"/>
      <c r="D24" s="223"/>
      <c r="E24" s="223"/>
      <c r="F24" s="223"/>
      <c r="G24" s="223"/>
    </row>
    <row r="25" spans="1:8" s="8" customFormat="1" ht="15.75">
      <c r="A25" s="10"/>
      <c r="B25" s="224" t="s">
        <v>90</v>
      </c>
      <c r="C25" s="224"/>
      <c r="D25" s="224"/>
      <c r="E25" s="224"/>
      <c r="F25" s="224"/>
      <c r="G25" s="132"/>
      <c r="H25" s="6"/>
    </row>
    <row r="26" spans="1:10" s="8" customFormat="1" ht="12.75" customHeight="1">
      <c r="A26" s="10"/>
      <c r="B26" s="17"/>
      <c r="C26" s="18" t="s">
        <v>18</v>
      </c>
      <c r="D26" s="236" t="s">
        <v>2</v>
      </c>
      <c r="E26" s="236" t="s">
        <v>1</v>
      </c>
      <c r="F26" s="238" t="s">
        <v>0</v>
      </c>
      <c r="G26" s="10"/>
      <c r="H26" s="133"/>
      <c r="I26" s="10"/>
      <c r="J26" s="10"/>
    </row>
    <row r="27" spans="1:10" s="8" customFormat="1" ht="12.75" customHeight="1">
      <c r="A27" s="10"/>
      <c r="B27" s="214"/>
      <c r="C27" s="216" t="s">
        <v>83</v>
      </c>
      <c r="D27" s="237"/>
      <c r="E27" s="237"/>
      <c r="F27" s="239"/>
      <c r="G27" s="10"/>
      <c r="H27" s="133"/>
      <c r="I27" s="10"/>
      <c r="J27" s="10"/>
    </row>
    <row r="28" spans="1:10" s="8" customFormat="1" ht="12.75" customHeight="1">
      <c r="A28" s="10"/>
      <c r="B28" s="229"/>
      <c r="C28" s="230"/>
      <c r="D28" s="240">
        <v>857321</v>
      </c>
      <c r="E28" s="242" t="s">
        <v>99</v>
      </c>
      <c r="F28" s="244">
        <v>3</v>
      </c>
      <c r="G28" s="246" t="s">
        <v>73</v>
      </c>
      <c r="H28" s="247"/>
      <c r="I28" s="247"/>
      <c r="J28" s="247"/>
    </row>
    <row r="29" spans="1:10" s="8" customFormat="1" ht="12.75" customHeight="1">
      <c r="A29" s="10"/>
      <c r="B29" s="229"/>
      <c r="C29" s="230"/>
      <c r="D29" s="241"/>
      <c r="E29" s="243"/>
      <c r="F29" s="245"/>
      <c r="G29" s="246"/>
      <c r="H29" s="247"/>
      <c r="I29" s="247"/>
      <c r="J29" s="247"/>
    </row>
    <row r="30" spans="1:10" s="8" customFormat="1" ht="12.75" customHeight="1">
      <c r="A30" s="10"/>
      <c r="B30" s="229"/>
      <c r="C30" s="230"/>
      <c r="D30" s="248">
        <v>857320</v>
      </c>
      <c r="E30" s="250" t="s">
        <v>99</v>
      </c>
      <c r="F30" s="252">
        <v>3</v>
      </c>
      <c r="G30" s="235" t="s">
        <v>73</v>
      </c>
      <c r="H30" s="221"/>
      <c r="I30" s="221"/>
      <c r="J30" s="221"/>
    </row>
    <row r="31" spans="1:10" s="8" customFormat="1" ht="12.75" customHeight="1">
      <c r="A31" s="10"/>
      <c r="B31" s="229"/>
      <c r="C31" s="230"/>
      <c r="D31" s="249"/>
      <c r="E31" s="251"/>
      <c r="F31" s="253"/>
      <c r="G31" s="235"/>
      <c r="H31" s="221"/>
      <c r="I31" s="221"/>
      <c r="J31" s="221"/>
    </row>
    <row r="32" spans="1:10" s="8" customFormat="1" ht="12.75">
      <c r="A32" s="10"/>
      <c r="B32" s="229"/>
      <c r="C32" s="230"/>
      <c r="D32" s="135"/>
      <c r="E32" s="136" t="s">
        <v>9</v>
      </c>
      <c r="F32" s="137"/>
      <c r="G32" s="11"/>
      <c r="H32" s="10"/>
      <c r="I32" s="10"/>
      <c r="J32" s="10"/>
    </row>
    <row r="33" spans="1:10" s="8" customFormat="1" ht="12.75">
      <c r="A33" s="10"/>
      <c r="B33" s="215"/>
      <c r="C33" s="217"/>
      <c r="D33" s="26">
        <v>857304</v>
      </c>
      <c r="E33" s="138" t="s">
        <v>100</v>
      </c>
      <c r="F33" s="139">
        <v>6</v>
      </c>
      <c r="G33" s="52" t="s">
        <v>72</v>
      </c>
      <c r="H33" s="221" t="s">
        <v>14</v>
      </c>
      <c r="I33" s="221"/>
      <c r="J33" s="221"/>
    </row>
    <row r="34" spans="1:10" s="8" customFormat="1" ht="12.75">
      <c r="A34" s="10"/>
      <c r="B34" s="214"/>
      <c r="C34" s="216" t="s">
        <v>84</v>
      </c>
      <c r="D34" s="140"/>
      <c r="E34" s="141"/>
      <c r="F34" s="142"/>
      <c r="G34" s="134"/>
      <c r="H34" s="10"/>
      <c r="I34" s="10"/>
      <c r="J34" s="10"/>
    </row>
    <row r="35" spans="1:10" s="8" customFormat="1" ht="12.75" customHeight="1">
      <c r="A35" s="10"/>
      <c r="B35" s="229"/>
      <c r="C35" s="230"/>
      <c r="D35" s="143">
        <v>851311</v>
      </c>
      <c r="E35" s="144" t="s">
        <v>165</v>
      </c>
      <c r="F35" s="140">
        <v>3</v>
      </c>
      <c r="G35" s="134" t="s">
        <v>72</v>
      </c>
      <c r="H35" s="221" t="s">
        <v>14</v>
      </c>
      <c r="I35" s="221"/>
      <c r="J35" s="221"/>
    </row>
    <row r="36" spans="1:10" s="8" customFormat="1" ht="12.75">
      <c r="A36" s="10"/>
      <c r="B36" s="229"/>
      <c r="C36" s="230"/>
      <c r="D36" s="143">
        <v>851320</v>
      </c>
      <c r="E36" s="145" t="s">
        <v>85</v>
      </c>
      <c r="F36" s="146">
        <v>3</v>
      </c>
      <c r="G36" s="134" t="s">
        <v>73</v>
      </c>
      <c r="H36" s="221" t="s">
        <v>14</v>
      </c>
      <c r="I36" s="221"/>
      <c r="J36" s="221"/>
    </row>
    <row r="37" spans="1:10" s="8" customFormat="1" ht="12.75">
      <c r="A37" s="10"/>
      <c r="B37" s="229"/>
      <c r="C37" s="230"/>
      <c r="D37" s="147"/>
      <c r="E37" s="148" t="s">
        <v>9</v>
      </c>
      <c r="F37" s="149"/>
      <c r="G37" s="11"/>
      <c r="H37" s="10"/>
      <c r="I37" s="132"/>
      <c r="J37" s="10"/>
    </row>
    <row r="38" spans="1:10" s="8" customFormat="1" ht="25.5">
      <c r="A38" s="10"/>
      <c r="B38" s="229"/>
      <c r="C38" s="230"/>
      <c r="D38" s="150">
        <v>816355</v>
      </c>
      <c r="E38" s="151" t="s">
        <v>189</v>
      </c>
      <c r="F38" s="26">
        <v>3</v>
      </c>
      <c r="G38" s="8" t="s">
        <v>73</v>
      </c>
      <c r="H38" s="221" t="s">
        <v>14</v>
      </c>
      <c r="I38" s="221"/>
      <c r="J38" s="221"/>
    </row>
    <row r="39" spans="1:10" s="8" customFormat="1" ht="12.75">
      <c r="A39" s="10"/>
      <c r="B39" s="229"/>
      <c r="C39" s="230"/>
      <c r="D39" s="143">
        <v>851311</v>
      </c>
      <c r="E39" s="144" t="s">
        <v>165</v>
      </c>
      <c r="F39" s="140">
        <v>3</v>
      </c>
      <c r="G39" s="134" t="s">
        <v>72</v>
      </c>
      <c r="H39" s="221" t="s">
        <v>14</v>
      </c>
      <c r="I39" s="221"/>
      <c r="J39" s="221"/>
    </row>
    <row r="40" spans="1:10" s="8" customFormat="1" ht="15.75">
      <c r="A40" s="10"/>
      <c r="B40" s="214"/>
      <c r="C40" s="216" t="s">
        <v>86</v>
      </c>
      <c r="D40" s="150"/>
      <c r="E40" s="152"/>
      <c r="F40" s="30"/>
      <c r="G40" s="10"/>
      <c r="H40" s="133"/>
      <c r="I40" s="10"/>
      <c r="J40" s="10"/>
    </row>
    <row r="41" spans="1:10" s="8" customFormat="1" ht="12.75" customHeight="1">
      <c r="A41" s="10"/>
      <c r="B41" s="229"/>
      <c r="C41" s="230"/>
      <c r="D41" s="150">
        <v>816334</v>
      </c>
      <c r="E41" s="151" t="s">
        <v>101</v>
      </c>
      <c r="F41" s="26">
        <v>3</v>
      </c>
      <c r="G41" s="132" t="s">
        <v>73</v>
      </c>
      <c r="H41" s="221" t="s">
        <v>14</v>
      </c>
      <c r="I41" s="221"/>
      <c r="J41" s="221"/>
    </row>
    <row r="42" spans="2:10" s="10" customFormat="1" ht="26.25" customHeight="1">
      <c r="B42" s="229"/>
      <c r="C42" s="230"/>
      <c r="D42" s="143">
        <v>815311</v>
      </c>
      <c r="E42" s="145" t="s">
        <v>191</v>
      </c>
      <c r="F42" s="146">
        <v>3</v>
      </c>
      <c r="G42" s="10" t="s">
        <v>73</v>
      </c>
      <c r="H42" s="220" t="s">
        <v>207</v>
      </c>
      <c r="I42" s="220"/>
      <c r="J42" s="220"/>
    </row>
    <row r="43" spans="1:10" s="8" customFormat="1" ht="12.75">
      <c r="A43" s="10"/>
      <c r="B43" s="229"/>
      <c r="C43" s="230"/>
      <c r="D43" s="135"/>
      <c r="E43" s="136" t="s">
        <v>9</v>
      </c>
      <c r="F43" s="137"/>
      <c r="G43" s="10"/>
      <c r="H43" s="11"/>
      <c r="I43" s="11"/>
      <c r="J43" s="10"/>
    </row>
    <row r="44" spans="1:10" s="8" customFormat="1" ht="25.5">
      <c r="A44" s="10"/>
      <c r="B44" s="229"/>
      <c r="C44" s="230"/>
      <c r="D44" s="150">
        <v>731351</v>
      </c>
      <c r="E44" s="151" t="s">
        <v>102</v>
      </c>
      <c r="F44" s="26">
        <v>3</v>
      </c>
      <c r="G44" s="132" t="s">
        <v>73</v>
      </c>
      <c r="H44" s="11"/>
      <c r="I44" s="11"/>
      <c r="J44" s="10"/>
    </row>
    <row r="45" spans="1:10" s="8" customFormat="1" ht="25.5">
      <c r="A45" s="10"/>
      <c r="B45" s="229"/>
      <c r="C45" s="230"/>
      <c r="D45" s="66">
        <v>731369</v>
      </c>
      <c r="E45" s="153" t="s">
        <v>103</v>
      </c>
      <c r="F45" s="139">
        <v>3</v>
      </c>
      <c r="G45" s="10" t="s">
        <v>73</v>
      </c>
      <c r="H45" s="10"/>
      <c r="I45" s="11"/>
      <c r="J45" s="10"/>
    </row>
    <row r="46" spans="1:10" s="8" customFormat="1" ht="12.75">
      <c r="A46" s="10"/>
      <c r="B46" s="229"/>
      <c r="C46" s="230"/>
      <c r="D46" s="135"/>
      <c r="E46" s="136" t="s">
        <v>9</v>
      </c>
      <c r="F46" s="137"/>
      <c r="G46" s="10"/>
      <c r="H46" s="11"/>
      <c r="I46" s="11"/>
      <c r="J46" s="10"/>
    </row>
    <row r="47" spans="1:10" s="8" customFormat="1" ht="12.75">
      <c r="A47" s="10"/>
      <c r="B47" s="229"/>
      <c r="C47" s="230"/>
      <c r="D47" s="150">
        <v>819332</v>
      </c>
      <c r="E47" s="151" t="s">
        <v>104</v>
      </c>
      <c r="F47" s="26">
        <v>3</v>
      </c>
      <c r="G47" s="10" t="s">
        <v>73</v>
      </c>
      <c r="H47" s="10" t="s">
        <v>208</v>
      </c>
      <c r="I47" s="10"/>
      <c r="J47" s="10"/>
    </row>
    <row r="48" spans="2:9" s="10" customFormat="1" ht="12.75">
      <c r="B48" s="215"/>
      <c r="C48" s="217"/>
      <c r="D48" s="143">
        <v>815335</v>
      </c>
      <c r="E48" s="144" t="s">
        <v>166</v>
      </c>
      <c r="F48" s="140">
        <v>3</v>
      </c>
      <c r="G48" s="10" t="s">
        <v>73</v>
      </c>
      <c r="H48" s="109"/>
      <c r="I48" s="11"/>
    </row>
    <row r="49" spans="1:10" s="8" customFormat="1" ht="12.75">
      <c r="A49" s="10"/>
      <c r="B49" s="214"/>
      <c r="C49" s="216" t="s">
        <v>87</v>
      </c>
      <c r="D49" s="150"/>
      <c r="E49" s="154"/>
      <c r="F49" s="155"/>
      <c r="G49" s="11"/>
      <c r="H49" s="11"/>
      <c r="I49" s="11"/>
      <c r="J49" s="10"/>
    </row>
    <row r="50" spans="1:10" s="8" customFormat="1" ht="12.75" customHeight="1">
      <c r="A50" s="10"/>
      <c r="B50" s="229"/>
      <c r="C50" s="230"/>
      <c r="D50" s="150">
        <v>731348</v>
      </c>
      <c r="E50" s="151" t="s">
        <v>105</v>
      </c>
      <c r="F50" s="26">
        <v>3</v>
      </c>
      <c r="G50" s="52" t="s">
        <v>73</v>
      </c>
      <c r="H50" s="10" t="s">
        <v>14</v>
      </c>
      <c r="I50" s="11"/>
      <c r="J50" s="10"/>
    </row>
    <row r="51" spans="1:10" s="8" customFormat="1" ht="12.75">
      <c r="A51" s="10"/>
      <c r="B51" s="229"/>
      <c r="C51" s="230"/>
      <c r="D51" s="66">
        <v>731328</v>
      </c>
      <c r="E51" s="153" t="s">
        <v>106</v>
      </c>
      <c r="F51" s="139">
        <v>3</v>
      </c>
      <c r="G51" s="52" t="s">
        <v>72</v>
      </c>
      <c r="H51" s="10"/>
      <c r="I51" s="10"/>
      <c r="J51" s="10"/>
    </row>
    <row r="52" spans="1:10" s="8" customFormat="1" ht="12.75">
      <c r="A52" s="10"/>
      <c r="B52" s="229"/>
      <c r="C52" s="230"/>
      <c r="D52" s="135"/>
      <c r="E52" s="136" t="s">
        <v>9</v>
      </c>
      <c r="F52" s="137"/>
      <c r="G52" s="10"/>
      <c r="H52" s="10"/>
      <c r="I52" s="11"/>
      <c r="J52" s="10"/>
    </row>
    <row r="53" spans="2:8" s="10" customFormat="1" ht="12.75">
      <c r="B53" s="229"/>
      <c r="C53" s="230"/>
      <c r="D53" s="143">
        <v>735336</v>
      </c>
      <c r="E53" s="144" t="s">
        <v>200</v>
      </c>
      <c r="F53" s="140">
        <v>3</v>
      </c>
      <c r="G53" s="132" t="s">
        <v>72</v>
      </c>
      <c r="H53" s="156"/>
    </row>
    <row r="54" spans="1:10" s="8" customFormat="1" ht="25.5">
      <c r="A54" s="10"/>
      <c r="B54" s="229"/>
      <c r="C54" s="230"/>
      <c r="D54" s="66">
        <v>731383</v>
      </c>
      <c r="E54" s="145" t="s">
        <v>192</v>
      </c>
      <c r="F54" s="139">
        <v>3</v>
      </c>
      <c r="G54" s="10" t="s">
        <v>72</v>
      </c>
      <c r="H54" s="10"/>
      <c r="I54" s="10"/>
      <c r="J54" s="10"/>
    </row>
    <row r="55" spans="1:10" s="8" customFormat="1" ht="12.75">
      <c r="A55" s="10"/>
      <c r="B55" s="229"/>
      <c r="C55" s="230"/>
      <c r="D55" s="135"/>
      <c r="E55" s="136" t="s">
        <v>9</v>
      </c>
      <c r="F55" s="137"/>
      <c r="G55" s="134"/>
      <c r="H55" s="10"/>
      <c r="I55" s="10"/>
      <c r="J55" s="10"/>
    </row>
    <row r="56" spans="1:10" s="8" customFormat="1" ht="12.75">
      <c r="A56" s="10"/>
      <c r="B56" s="229"/>
      <c r="C56" s="230"/>
      <c r="D56" s="150">
        <v>915344</v>
      </c>
      <c r="E56" s="157" t="s">
        <v>107</v>
      </c>
      <c r="F56" s="26">
        <v>3</v>
      </c>
      <c r="G56" s="52" t="s">
        <v>73</v>
      </c>
      <c r="H56" s="10" t="s">
        <v>14</v>
      </c>
      <c r="I56" s="10"/>
      <c r="J56" s="10"/>
    </row>
    <row r="57" spans="1:10" s="8" customFormat="1" ht="12.75">
      <c r="A57" s="10"/>
      <c r="B57" s="215"/>
      <c r="C57" s="217"/>
      <c r="D57" s="150">
        <v>915327</v>
      </c>
      <c r="E57" s="151" t="s">
        <v>108</v>
      </c>
      <c r="F57" s="26">
        <v>3</v>
      </c>
      <c r="G57" s="52" t="s">
        <v>72</v>
      </c>
      <c r="H57" s="109"/>
      <c r="I57" s="10"/>
      <c r="J57" s="10"/>
    </row>
    <row r="58" spans="1:10" s="8" customFormat="1" ht="12.75">
      <c r="A58" s="10"/>
      <c r="B58" s="25" t="s">
        <v>12</v>
      </c>
      <c r="C58" s="25"/>
      <c r="D58" s="150"/>
      <c r="E58" s="151"/>
      <c r="F58" s="158">
        <f>SUM(F28:F57)</f>
        <v>60</v>
      </c>
      <c r="G58" s="27"/>
      <c r="H58" s="11"/>
      <c r="I58" s="10"/>
      <c r="J58" s="10"/>
    </row>
    <row r="59" spans="1:10" s="8" customFormat="1" ht="12.75" customHeight="1">
      <c r="A59" s="10"/>
      <c r="B59" s="159"/>
      <c r="C59" s="27"/>
      <c r="D59" s="27"/>
      <c r="E59" s="27"/>
      <c r="F59" s="11"/>
      <c r="G59" s="11"/>
      <c r="H59" s="11"/>
      <c r="I59" s="10"/>
      <c r="J59" s="10"/>
    </row>
    <row r="60" spans="1:10" s="8" customFormat="1" ht="68.25" customHeight="1">
      <c r="A60" s="223" t="s">
        <v>209</v>
      </c>
      <c r="B60" s="223"/>
      <c r="C60" s="223"/>
      <c r="D60" s="223"/>
      <c r="E60" s="223"/>
      <c r="F60" s="223"/>
      <c r="G60" s="223"/>
      <c r="H60" s="11"/>
      <c r="I60" s="10"/>
      <c r="J60" s="10"/>
    </row>
    <row r="61" spans="1:10" s="8" customFormat="1" ht="15.75">
      <c r="A61" s="10"/>
      <c r="B61" s="224" t="s">
        <v>91</v>
      </c>
      <c r="C61" s="224"/>
      <c r="D61" s="224"/>
      <c r="E61" s="224"/>
      <c r="F61" s="224"/>
      <c r="G61" s="35"/>
      <c r="H61" s="11"/>
      <c r="I61" s="10"/>
      <c r="J61" s="10"/>
    </row>
    <row r="62" spans="1:10" s="8" customFormat="1" ht="12.75" customHeight="1">
      <c r="A62" s="10"/>
      <c r="B62" s="17"/>
      <c r="C62" s="18" t="s">
        <v>18</v>
      </c>
      <c r="D62" s="236" t="s">
        <v>2</v>
      </c>
      <c r="E62" s="236" t="s">
        <v>1</v>
      </c>
      <c r="F62" s="238" t="s">
        <v>0</v>
      </c>
      <c r="G62" s="160"/>
      <c r="H62" s="11"/>
      <c r="I62" s="10"/>
      <c r="J62" s="10"/>
    </row>
    <row r="63" spans="1:10" s="8" customFormat="1" ht="12.75" customHeight="1">
      <c r="A63" s="10"/>
      <c r="B63" s="214"/>
      <c r="C63" s="216" t="s">
        <v>20</v>
      </c>
      <c r="D63" s="237"/>
      <c r="E63" s="237"/>
      <c r="F63" s="239"/>
      <c r="G63" s="160"/>
      <c r="H63" s="11"/>
      <c r="I63" s="10"/>
      <c r="J63" s="10"/>
    </row>
    <row r="64" spans="1:10" s="8" customFormat="1" ht="12.75">
      <c r="A64" s="10"/>
      <c r="B64" s="229"/>
      <c r="C64" s="230"/>
      <c r="D64" s="161">
        <v>911300</v>
      </c>
      <c r="E64" s="162" t="s">
        <v>109</v>
      </c>
      <c r="F64" s="163">
        <v>3</v>
      </c>
      <c r="G64" s="52" t="s">
        <v>73</v>
      </c>
      <c r="H64" s="10" t="s">
        <v>14</v>
      </c>
      <c r="I64" s="10"/>
      <c r="J64" s="10"/>
    </row>
    <row r="65" spans="2:9" s="10" customFormat="1" ht="12.75">
      <c r="B65" s="229"/>
      <c r="C65" s="230"/>
      <c r="D65" s="139">
        <v>911309</v>
      </c>
      <c r="E65" s="153" t="s">
        <v>162</v>
      </c>
      <c r="F65" s="139">
        <v>3</v>
      </c>
      <c r="G65" s="10" t="s">
        <v>73</v>
      </c>
      <c r="H65" s="10" t="s">
        <v>14</v>
      </c>
      <c r="I65" s="110"/>
    </row>
    <row r="66" spans="1:10" s="8" customFormat="1" ht="12.75">
      <c r="A66" s="10"/>
      <c r="B66" s="229"/>
      <c r="C66" s="230"/>
      <c r="D66" s="135"/>
      <c r="E66" s="136" t="s">
        <v>9</v>
      </c>
      <c r="F66" s="137"/>
      <c r="G66" s="134"/>
      <c r="H66" s="10"/>
      <c r="I66" s="10"/>
      <c r="J66" s="10"/>
    </row>
    <row r="67" spans="1:10" s="8" customFormat="1" ht="12.75">
      <c r="A67" s="10"/>
      <c r="B67" s="229"/>
      <c r="C67" s="230"/>
      <c r="D67" s="26">
        <v>833301</v>
      </c>
      <c r="E67" s="157" t="s">
        <v>110</v>
      </c>
      <c r="F67" s="26">
        <v>3</v>
      </c>
      <c r="G67" s="52" t="s">
        <v>73</v>
      </c>
      <c r="H67" s="10"/>
      <c r="I67" s="10"/>
      <c r="J67" s="10"/>
    </row>
    <row r="68" spans="1:10" s="8" customFormat="1" ht="12.75">
      <c r="A68" s="10"/>
      <c r="B68" s="229"/>
      <c r="C68" s="230"/>
      <c r="D68" s="26">
        <v>911321</v>
      </c>
      <c r="E68" s="138" t="s">
        <v>111</v>
      </c>
      <c r="F68" s="139">
        <v>3</v>
      </c>
      <c r="G68" s="52" t="s">
        <v>73</v>
      </c>
      <c r="H68" s="156"/>
      <c r="I68" s="10"/>
      <c r="J68" s="10"/>
    </row>
    <row r="69" spans="1:10" s="8" customFormat="1" ht="12.75">
      <c r="A69" s="10"/>
      <c r="B69" s="229"/>
      <c r="C69" s="230"/>
      <c r="D69" s="135"/>
      <c r="E69" s="136" t="s">
        <v>9</v>
      </c>
      <c r="F69" s="137"/>
      <c r="G69" s="10"/>
      <c r="H69" s="22"/>
      <c r="I69" s="22"/>
      <c r="J69" s="10"/>
    </row>
    <row r="70" spans="2:8" s="10" customFormat="1" ht="12.75">
      <c r="B70" s="229"/>
      <c r="C70" s="230"/>
      <c r="D70" s="164">
        <v>911350</v>
      </c>
      <c r="E70" s="141" t="s">
        <v>190</v>
      </c>
      <c r="F70" s="142">
        <v>3</v>
      </c>
      <c r="G70" s="10" t="s">
        <v>72</v>
      </c>
      <c r="H70" s="10" t="s">
        <v>14</v>
      </c>
    </row>
    <row r="71" spans="1:11" s="8" customFormat="1" ht="12.75">
      <c r="A71" s="10"/>
      <c r="B71" s="229"/>
      <c r="C71" s="230"/>
      <c r="D71" s="140">
        <v>911304</v>
      </c>
      <c r="E71" s="165" t="s">
        <v>167</v>
      </c>
      <c r="F71" s="140">
        <v>3</v>
      </c>
      <c r="G71" s="10" t="s">
        <v>72</v>
      </c>
      <c r="H71" s="10" t="s">
        <v>14</v>
      </c>
      <c r="I71" s="10"/>
      <c r="J71" s="10"/>
      <c r="K71" s="65"/>
    </row>
    <row r="72" spans="1:10" s="8" customFormat="1" ht="18">
      <c r="A72" s="10"/>
      <c r="B72" s="229"/>
      <c r="C72" s="230"/>
      <c r="D72" s="135"/>
      <c r="E72" s="136" t="s">
        <v>9</v>
      </c>
      <c r="F72" s="137"/>
      <c r="G72" s="1"/>
      <c r="H72" s="1"/>
      <c r="I72" s="1"/>
      <c r="J72" s="10"/>
    </row>
    <row r="73" spans="2:7" s="10" customFormat="1" ht="25.5">
      <c r="B73" s="229"/>
      <c r="C73" s="230"/>
      <c r="D73" s="26">
        <v>911346</v>
      </c>
      <c r="E73" s="157" t="s">
        <v>210</v>
      </c>
      <c r="F73" s="26">
        <v>3</v>
      </c>
      <c r="G73" s="10" t="s">
        <v>72</v>
      </c>
    </row>
    <row r="74" spans="1:10" s="8" customFormat="1" ht="25.5">
      <c r="A74" s="10"/>
      <c r="B74" s="229"/>
      <c r="C74" s="230"/>
      <c r="D74" s="139">
        <v>911317</v>
      </c>
      <c r="E74" s="138" t="s">
        <v>112</v>
      </c>
      <c r="F74" s="139">
        <v>3</v>
      </c>
      <c r="G74" s="53" t="s">
        <v>72</v>
      </c>
      <c r="J74" s="10"/>
    </row>
    <row r="75" spans="1:9" s="8" customFormat="1" ht="12.75" customHeight="1">
      <c r="A75" s="10"/>
      <c r="B75" s="214"/>
      <c r="C75" s="216" t="s">
        <v>21</v>
      </c>
      <c r="D75" s="26"/>
      <c r="E75" s="166"/>
      <c r="F75" s="30"/>
      <c r="G75" s="53"/>
      <c r="H75" s="1"/>
      <c r="I75" s="1"/>
    </row>
    <row r="76" spans="1:7" s="8" customFormat="1" ht="12.75" customHeight="1">
      <c r="A76" s="167"/>
      <c r="B76" s="229"/>
      <c r="C76" s="230"/>
      <c r="D76" s="150">
        <v>812342</v>
      </c>
      <c r="E76" s="151" t="s">
        <v>22</v>
      </c>
      <c r="F76" s="26">
        <v>3</v>
      </c>
      <c r="G76" s="53" t="s">
        <v>73</v>
      </c>
    </row>
    <row r="77" spans="1:9" s="8" customFormat="1" ht="12.75">
      <c r="A77" s="10"/>
      <c r="B77" s="229"/>
      <c r="C77" s="230"/>
      <c r="D77" s="66">
        <v>872330</v>
      </c>
      <c r="E77" s="153" t="s">
        <v>23</v>
      </c>
      <c r="F77" s="139">
        <v>3</v>
      </c>
      <c r="G77" s="53" t="s">
        <v>73</v>
      </c>
      <c r="H77" s="10" t="s">
        <v>14</v>
      </c>
      <c r="I77" s="10"/>
    </row>
    <row r="78" spans="1:7" s="8" customFormat="1" ht="12.75">
      <c r="A78" s="10"/>
      <c r="B78" s="229"/>
      <c r="C78" s="230"/>
      <c r="D78" s="135"/>
      <c r="E78" s="136" t="s">
        <v>9</v>
      </c>
      <c r="F78" s="137"/>
      <c r="G78" s="134"/>
    </row>
    <row r="79" spans="1:9" s="8" customFormat="1" ht="12.75">
      <c r="A79" s="10"/>
      <c r="B79" s="229"/>
      <c r="C79" s="230"/>
      <c r="D79" s="129">
        <v>814301</v>
      </c>
      <c r="E79" s="154" t="s">
        <v>24</v>
      </c>
      <c r="F79" s="155">
        <v>3</v>
      </c>
      <c r="G79" s="53" t="s">
        <v>73</v>
      </c>
      <c r="H79" s="10" t="s">
        <v>14</v>
      </c>
      <c r="I79" s="10"/>
    </row>
    <row r="80" spans="1:9" s="8" customFormat="1" ht="12.75" customHeight="1">
      <c r="A80" s="10"/>
      <c r="B80" s="229"/>
      <c r="C80" s="230"/>
      <c r="D80" s="150">
        <v>816354</v>
      </c>
      <c r="E80" s="151" t="s">
        <v>159</v>
      </c>
      <c r="F80" s="26">
        <v>3</v>
      </c>
      <c r="G80" s="10" t="s">
        <v>72</v>
      </c>
      <c r="H80" s="22"/>
      <c r="I80" s="22"/>
    </row>
    <row r="81" spans="1:7" s="8" customFormat="1" ht="12.75" customHeight="1">
      <c r="A81" s="10"/>
      <c r="B81" s="229"/>
      <c r="C81" s="230"/>
      <c r="D81" s="135"/>
      <c r="E81" s="136" t="s">
        <v>9</v>
      </c>
      <c r="F81" s="137"/>
      <c r="G81" s="1"/>
    </row>
    <row r="82" spans="1:8" s="8" customFormat="1" ht="12.75">
      <c r="A82" s="10"/>
      <c r="B82" s="229"/>
      <c r="C82" s="230"/>
      <c r="D82" s="150">
        <v>812340</v>
      </c>
      <c r="E82" s="151" t="s">
        <v>25</v>
      </c>
      <c r="F82" s="26">
        <v>3</v>
      </c>
      <c r="G82" s="8" t="s">
        <v>73</v>
      </c>
      <c r="H82" s="168"/>
    </row>
    <row r="83" spans="1:9" s="8" customFormat="1" ht="12.75">
      <c r="A83" s="10"/>
      <c r="B83" s="229"/>
      <c r="C83" s="230"/>
      <c r="D83" s="66">
        <v>812341</v>
      </c>
      <c r="E83" s="153" t="s">
        <v>26</v>
      </c>
      <c r="F83" s="139">
        <v>3</v>
      </c>
      <c r="G83" s="169" t="s">
        <v>73</v>
      </c>
      <c r="H83" s="168" t="s">
        <v>14</v>
      </c>
      <c r="I83" s="65"/>
    </row>
    <row r="84" spans="1:6" s="8" customFormat="1" ht="12.75">
      <c r="A84" s="10"/>
      <c r="B84" s="229"/>
      <c r="C84" s="230"/>
      <c r="D84" s="135"/>
      <c r="E84" s="136" t="s">
        <v>9</v>
      </c>
      <c r="F84" s="137"/>
    </row>
    <row r="85" spans="1:7" s="8" customFormat="1" ht="12.75">
      <c r="A85" s="10"/>
      <c r="B85" s="229"/>
      <c r="C85" s="230"/>
      <c r="D85" s="150">
        <v>812345</v>
      </c>
      <c r="E85" s="151" t="s">
        <v>27</v>
      </c>
      <c r="F85" s="26">
        <v>2</v>
      </c>
      <c r="G85" s="53" t="s">
        <v>73</v>
      </c>
    </row>
    <row r="86" spans="1:9" s="8" customFormat="1" ht="12.75">
      <c r="A86" s="10"/>
      <c r="B86" s="229"/>
      <c r="C86" s="230"/>
      <c r="D86" s="66">
        <v>812353</v>
      </c>
      <c r="E86" s="152" t="s">
        <v>28</v>
      </c>
      <c r="F86" s="30">
        <v>4</v>
      </c>
      <c r="G86" s="53" t="s">
        <v>73</v>
      </c>
      <c r="H86" s="10" t="s">
        <v>14</v>
      </c>
      <c r="I86" s="10"/>
    </row>
    <row r="87" spans="1:7" s="8" customFormat="1" ht="12.75">
      <c r="A87" s="10"/>
      <c r="B87" s="229"/>
      <c r="C87" s="230"/>
      <c r="D87" s="135"/>
      <c r="E87" s="136" t="s">
        <v>9</v>
      </c>
      <c r="F87" s="137"/>
      <c r="G87" s="45"/>
    </row>
    <row r="88" spans="1:7" s="8" customFormat="1" ht="25.5">
      <c r="A88" s="10"/>
      <c r="B88" s="229"/>
      <c r="C88" s="230"/>
      <c r="D88" s="150">
        <v>811357</v>
      </c>
      <c r="E88" s="151" t="s">
        <v>113</v>
      </c>
      <c r="F88" s="26">
        <v>3</v>
      </c>
      <c r="G88" s="53" t="s">
        <v>72</v>
      </c>
    </row>
    <row r="89" spans="1:8" s="8" customFormat="1" ht="12.75">
      <c r="A89" s="10"/>
      <c r="B89" s="215"/>
      <c r="C89" s="217"/>
      <c r="D89" s="66">
        <v>819339</v>
      </c>
      <c r="E89" s="153" t="s">
        <v>29</v>
      </c>
      <c r="F89" s="139">
        <v>3</v>
      </c>
      <c r="G89" s="53" t="s">
        <v>72</v>
      </c>
      <c r="H89" s="65"/>
    </row>
    <row r="90" spans="1:7" s="8" customFormat="1" ht="12.75" customHeight="1">
      <c r="A90" s="10"/>
      <c r="B90" s="214"/>
      <c r="C90" s="285" t="s">
        <v>204</v>
      </c>
      <c r="D90" s="150"/>
      <c r="E90" s="152"/>
      <c r="F90" s="30"/>
      <c r="G90" s="53"/>
    </row>
    <row r="91" spans="1:9" s="8" customFormat="1" ht="25.5" customHeight="1">
      <c r="A91" s="10"/>
      <c r="B91" s="229"/>
      <c r="C91" s="285"/>
      <c r="D91" s="143">
        <v>831304</v>
      </c>
      <c r="E91" s="144" t="s">
        <v>114</v>
      </c>
      <c r="F91" s="140">
        <v>5</v>
      </c>
      <c r="G91" s="53" t="s">
        <v>73</v>
      </c>
      <c r="H91" s="10" t="s">
        <v>14</v>
      </c>
      <c r="I91" s="10"/>
    </row>
    <row r="92" spans="1:7" s="8" customFormat="1" ht="12.75">
      <c r="A92" s="10"/>
      <c r="B92" s="229"/>
      <c r="C92" s="285"/>
      <c r="D92" s="66">
        <v>833311</v>
      </c>
      <c r="E92" s="153" t="s">
        <v>115</v>
      </c>
      <c r="F92" s="146">
        <v>1</v>
      </c>
      <c r="G92" s="53" t="s">
        <v>73</v>
      </c>
    </row>
    <row r="93" spans="1:7" s="8" customFormat="1" ht="12.75">
      <c r="A93" s="10"/>
      <c r="B93" s="229"/>
      <c r="C93" s="285"/>
      <c r="D93" s="135"/>
      <c r="E93" s="136" t="s">
        <v>9</v>
      </c>
      <c r="F93" s="137"/>
      <c r="G93" s="45"/>
    </row>
    <row r="94" spans="1:9" s="8" customFormat="1" ht="38.25">
      <c r="A94" s="10"/>
      <c r="B94" s="229"/>
      <c r="C94" s="285"/>
      <c r="D94" s="150">
        <v>812389</v>
      </c>
      <c r="E94" s="151" t="s">
        <v>30</v>
      </c>
      <c r="F94" s="26">
        <v>3</v>
      </c>
      <c r="G94" s="53" t="s">
        <v>73</v>
      </c>
      <c r="H94" s="10" t="s">
        <v>14</v>
      </c>
      <c r="I94" s="10"/>
    </row>
    <row r="95" spans="1:7" s="8" customFormat="1" ht="12.75">
      <c r="A95" s="10"/>
      <c r="B95" s="229"/>
      <c r="C95" s="285"/>
      <c r="D95" s="66">
        <v>834305</v>
      </c>
      <c r="E95" s="153" t="s">
        <v>116</v>
      </c>
      <c r="F95" s="139">
        <v>3</v>
      </c>
      <c r="G95" s="53" t="s">
        <v>73</v>
      </c>
    </row>
    <row r="96" spans="1:7" s="8" customFormat="1" ht="12.75">
      <c r="A96" s="10"/>
      <c r="B96" s="229"/>
      <c r="C96" s="285"/>
      <c r="D96" s="135"/>
      <c r="E96" s="136" t="s">
        <v>9</v>
      </c>
      <c r="F96" s="137"/>
      <c r="G96" s="45"/>
    </row>
    <row r="97" spans="1:7" s="8" customFormat="1" ht="12.75">
      <c r="A97" s="10"/>
      <c r="B97" s="229"/>
      <c r="C97" s="285"/>
      <c r="D97" s="129">
        <v>812343</v>
      </c>
      <c r="E97" s="154" t="s">
        <v>31</v>
      </c>
      <c r="F97" s="155">
        <v>3</v>
      </c>
      <c r="G97" s="53" t="s">
        <v>73</v>
      </c>
    </row>
    <row r="98" spans="1:7" s="8" customFormat="1" ht="12.75">
      <c r="A98" s="10"/>
      <c r="B98" s="229"/>
      <c r="C98" s="285"/>
      <c r="D98" s="150">
        <v>812344</v>
      </c>
      <c r="E98" s="151" t="s">
        <v>32</v>
      </c>
      <c r="F98" s="26">
        <v>3</v>
      </c>
      <c r="G98" s="53" t="s">
        <v>73</v>
      </c>
    </row>
    <row r="99" spans="1:7" s="8" customFormat="1" ht="12.75">
      <c r="A99" s="10"/>
      <c r="B99" s="229"/>
      <c r="C99" s="285"/>
      <c r="D99" s="135"/>
      <c r="E99" s="136" t="s">
        <v>9</v>
      </c>
      <c r="F99" s="137"/>
      <c r="G99" s="45"/>
    </row>
    <row r="100" spans="2:9" s="8" customFormat="1" ht="12.75">
      <c r="B100" s="229"/>
      <c r="C100" s="285"/>
      <c r="D100" s="105">
        <v>812355</v>
      </c>
      <c r="E100" s="106" t="s">
        <v>214</v>
      </c>
      <c r="F100" s="104">
        <v>3</v>
      </c>
      <c r="G100" s="45" t="s">
        <v>73</v>
      </c>
      <c r="H100" s="67" t="s">
        <v>14</v>
      </c>
      <c r="I100" s="65"/>
    </row>
    <row r="101" spans="2:9" s="8" customFormat="1" ht="12.75">
      <c r="B101" s="229"/>
      <c r="C101" s="285"/>
      <c r="D101" s="116">
        <v>812356</v>
      </c>
      <c r="E101" s="107" t="s">
        <v>215</v>
      </c>
      <c r="F101" s="108">
        <v>3</v>
      </c>
      <c r="G101" s="45" t="s">
        <v>73</v>
      </c>
      <c r="I101" s="125"/>
    </row>
    <row r="102" spans="1:7" s="8" customFormat="1" ht="12.75">
      <c r="A102" s="10"/>
      <c r="B102" s="229"/>
      <c r="C102" s="285"/>
      <c r="D102" s="135"/>
      <c r="E102" s="136" t="s">
        <v>9</v>
      </c>
      <c r="F102" s="137"/>
      <c r="G102" s="45"/>
    </row>
    <row r="103" spans="1:8" s="8" customFormat="1" ht="12.75">
      <c r="A103" s="10"/>
      <c r="B103" s="229"/>
      <c r="C103" s="285"/>
      <c r="D103" s="150">
        <v>812357</v>
      </c>
      <c r="E103" s="151" t="s">
        <v>33</v>
      </c>
      <c r="F103" s="26">
        <v>3</v>
      </c>
      <c r="G103" s="8" t="s">
        <v>72</v>
      </c>
      <c r="H103" s="67"/>
    </row>
    <row r="104" spans="1:8" s="8" customFormat="1" ht="12.75">
      <c r="A104" s="10"/>
      <c r="B104" s="229"/>
      <c r="C104" s="285"/>
      <c r="D104" s="66">
        <v>812358</v>
      </c>
      <c r="E104" s="153" t="s">
        <v>34</v>
      </c>
      <c r="F104" s="139">
        <v>3</v>
      </c>
      <c r="G104" s="8" t="s">
        <v>72</v>
      </c>
      <c r="H104" s="67" t="s">
        <v>14</v>
      </c>
    </row>
    <row r="105" spans="1:6" s="8" customFormat="1" ht="12.75">
      <c r="A105" s="10"/>
      <c r="B105" s="229"/>
      <c r="C105" s="285"/>
      <c r="D105" s="135"/>
      <c r="E105" s="136" t="s">
        <v>9</v>
      </c>
      <c r="F105" s="137"/>
    </row>
    <row r="106" spans="2:9" s="8" customFormat="1" ht="26.25" customHeight="1">
      <c r="B106" s="69"/>
      <c r="C106" s="285"/>
      <c r="D106" s="114">
        <v>831339</v>
      </c>
      <c r="E106" s="130" t="s">
        <v>216</v>
      </c>
      <c r="F106" s="111">
        <v>2</v>
      </c>
      <c r="G106" s="45" t="s">
        <v>73</v>
      </c>
      <c r="H106" s="170" t="s">
        <v>219</v>
      </c>
      <c r="I106" s="125"/>
    </row>
    <row r="107" spans="2:9" s="8" customFormat="1" ht="12.75">
      <c r="B107" s="69"/>
      <c r="C107" s="285"/>
      <c r="D107" s="14">
        <v>951332</v>
      </c>
      <c r="E107" s="106" t="s">
        <v>217</v>
      </c>
      <c r="F107" s="24">
        <v>4</v>
      </c>
      <c r="G107" s="8" t="s">
        <v>72</v>
      </c>
      <c r="H107" s="22"/>
      <c r="I107" s="22"/>
    </row>
    <row r="108" spans="1:6" s="8" customFormat="1" ht="12.75" customHeight="1">
      <c r="A108" s="10"/>
      <c r="B108" s="69"/>
      <c r="C108" s="230" t="s">
        <v>220</v>
      </c>
      <c r="D108" s="135"/>
      <c r="E108" s="136" t="s">
        <v>9</v>
      </c>
      <c r="F108" s="137"/>
    </row>
    <row r="109" spans="1:8" s="8" customFormat="1" ht="15" customHeight="1">
      <c r="A109" s="10"/>
      <c r="B109" s="229"/>
      <c r="C109" s="230"/>
      <c r="D109" s="129">
        <v>772300</v>
      </c>
      <c r="E109" s="154" t="s">
        <v>117</v>
      </c>
      <c r="F109" s="155">
        <v>3</v>
      </c>
      <c r="G109" s="53" t="s">
        <v>72</v>
      </c>
      <c r="H109" s="168" t="s">
        <v>14</v>
      </c>
    </row>
    <row r="110" spans="1:9" s="10" customFormat="1" ht="28.5" customHeight="1">
      <c r="A110" s="171"/>
      <c r="B110" s="229"/>
      <c r="C110" s="230"/>
      <c r="D110" s="150">
        <v>773310</v>
      </c>
      <c r="E110" s="151" t="s">
        <v>118</v>
      </c>
      <c r="F110" s="26">
        <v>3</v>
      </c>
      <c r="G110" s="10" t="s">
        <v>72</v>
      </c>
      <c r="H110" s="172" t="s">
        <v>211</v>
      </c>
      <c r="I110" s="22"/>
    </row>
    <row r="111" spans="1:7" s="8" customFormat="1" ht="15" customHeight="1">
      <c r="A111" s="10"/>
      <c r="B111" s="229"/>
      <c r="C111" s="230"/>
      <c r="D111" s="135"/>
      <c r="E111" s="136" t="s">
        <v>9</v>
      </c>
      <c r="F111" s="137"/>
      <c r="G111" s="45"/>
    </row>
    <row r="112" spans="1:7" s="8" customFormat="1" ht="15" customHeight="1">
      <c r="A112" s="10"/>
      <c r="B112" s="229"/>
      <c r="C112" s="230"/>
      <c r="D112" s="150">
        <v>772311</v>
      </c>
      <c r="E112" s="151" t="s">
        <v>119</v>
      </c>
      <c r="F112" s="26">
        <v>3</v>
      </c>
      <c r="G112" s="53" t="s">
        <v>72</v>
      </c>
    </row>
    <row r="113" spans="1:9" s="8" customFormat="1" ht="15" customHeight="1">
      <c r="A113" s="10"/>
      <c r="B113" s="229"/>
      <c r="C113" s="230"/>
      <c r="D113" s="66">
        <v>772306</v>
      </c>
      <c r="E113" s="153" t="s">
        <v>35</v>
      </c>
      <c r="F113" s="139">
        <v>3</v>
      </c>
      <c r="G113" s="53" t="s">
        <v>72</v>
      </c>
      <c r="H113" s="10"/>
      <c r="I113" s="10"/>
    </row>
    <row r="114" spans="1:7" s="8" customFormat="1" ht="15" customHeight="1">
      <c r="A114" s="10"/>
      <c r="B114" s="229"/>
      <c r="C114" s="230"/>
      <c r="D114" s="135"/>
      <c r="E114" s="136" t="s">
        <v>9</v>
      </c>
      <c r="F114" s="137"/>
      <c r="G114" s="45"/>
    </row>
    <row r="115" spans="1:10" s="8" customFormat="1" ht="15" customHeight="1">
      <c r="A115" s="10"/>
      <c r="B115" s="69"/>
      <c r="C115" s="230"/>
      <c r="D115" s="216">
        <v>911351</v>
      </c>
      <c r="E115" s="275" t="s">
        <v>221</v>
      </c>
      <c r="F115" s="277">
        <v>2</v>
      </c>
      <c r="G115" s="246" t="s">
        <v>73</v>
      </c>
      <c r="H115" s="221" t="s">
        <v>14</v>
      </c>
      <c r="I115" s="221"/>
      <c r="J115" s="221"/>
    </row>
    <row r="116" spans="1:10" s="8" customFormat="1" ht="15" customHeight="1">
      <c r="A116" s="10"/>
      <c r="B116" s="69"/>
      <c r="C116" s="230"/>
      <c r="D116" s="217"/>
      <c r="E116" s="276"/>
      <c r="F116" s="278"/>
      <c r="G116" s="235"/>
      <c r="H116" s="221"/>
      <c r="I116" s="221"/>
      <c r="J116" s="221"/>
    </row>
    <row r="117" spans="1:9" s="8" customFormat="1" ht="25.5">
      <c r="A117" s="10"/>
      <c r="B117" s="69"/>
      <c r="C117" s="230"/>
      <c r="D117" s="150">
        <v>771320</v>
      </c>
      <c r="E117" s="165" t="s">
        <v>222</v>
      </c>
      <c r="F117" s="26">
        <v>2</v>
      </c>
      <c r="G117" s="53" t="s">
        <v>73</v>
      </c>
      <c r="H117" s="171" t="s">
        <v>223</v>
      </c>
      <c r="I117" s="174"/>
    </row>
    <row r="118" spans="1:11" s="8" customFormat="1" ht="24.75" customHeight="1">
      <c r="A118" s="10"/>
      <c r="B118" s="69"/>
      <c r="C118" s="230"/>
      <c r="D118" s="150">
        <v>771321</v>
      </c>
      <c r="E118" s="141" t="s">
        <v>224</v>
      </c>
      <c r="F118" s="142">
        <v>2</v>
      </c>
      <c r="G118" s="53" t="s">
        <v>73</v>
      </c>
      <c r="H118" s="171" t="s">
        <v>223</v>
      </c>
      <c r="I118" s="174"/>
      <c r="K118" s="65"/>
    </row>
    <row r="119" spans="1:7" s="8" customFormat="1" ht="15" customHeight="1">
      <c r="A119" s="10"/>
      <c r="B119" s="69"/>
      <c r="C119" s="230" t="s">
        <v>237</v>
      </c>
      <c r="D119" s="135"/>
      <c r="E119" s="136" t="s">
        <v>9</v>
      </c>
      <c r="F119" s="137"/>
      <c r="G119" s="45"/>
    </row>
    <row r="120" spans="1:8" s="8" customFormat="1" ht="15" customHeight="1">
      <c r="A120" s="10"/>
      <c r="B120" s="229"/>
      <c r="C120" s="230"/>
      <c r="D120" s="150">
        <v>735318</v>
      </c>
      <c r="E120" s="157" t="s">
        <v>120</v>
      </c>
      <c r="F120" s="26">
        <v>3</v>
      </c>
      <c r="G120" s="53" t="s">
        <v>73</v>
      </c>
      <c r="H120" s="168" t="s">
        <v>14</v>
      </c>
    </row>
    <row r="121" spans="1:8" s="8" customFormat="1" ht="25.5">
      <c r="A121" s="10"/>
      <c r="B121" s="229"/>
      <c r="C121" s="230"/>
      <c r="D121" s="66">
        <v>913311</v>
      </c>
      <c r="E121" s="166" t="s">
        <v>121</v>
      </c>
      <c r="F121" s="30">
        <v>3</v>
      </c>
      <c r="G121" s="53" t="s">
        <v>73</v>
      </c>
      <c r="H121" s="10" t="s">
        <v>14</v>
      </c>
    </row>
    <row r="122" spans="1:7" s="8" customFormat="1" ht="15" customHeight="1">
      <c r="A122" s="10"/>
      <c r="B122" s="229"/>
      <c r="C122" s="230"/>
      <c r="D122" s="135"/>
      <c r="E122" s="136" t="s">
        <v>9</v>
      </c>
      <c r="F122" s="137"/>
      <c r="G122" s="45"/>
    </row>
    <row r="123" spans="2:8" s="10" customFormat="1" ht="25.5">
      <c r="B123" s="229"/>
      <c r="C123" s="230"/>
      <c r="D123" s="150">
        <v>731335</v>
      </c>
      <c r="E123" s="157" t="s">
        <v>122</v>
      </c>
      <c r="F123" s="26">
        <v>3</v>
      </c>
      <c r="G123" s="52" t="s">
        <v>73</v>
      </c>
      <c r="H123" s="156"/>
    </row>
    <row r="124" spans="1:9" s="8" customFormat="1" ht="15" customHeight="1">
      <c r="A124" s="10"/>
      <c r="B124" s="215"/>
      <c r="C124" s="217"/>
      <c r="D124" s="150">
        <v>731325</v>
      </c>
      <c r="E124" s="151" t="s">
        <v>123</v>
      </c>
      <c r="F124" s="26">
        <v>3</v>
      </c>
      <c r="G124" s="53" t="s">
        <v>72</v>
      </c>
      <c r="H124" s="10" t="s">
        <v>14</v>
      </c>
      <c r="I124" s="10"/>
    </row>
    <row r="125" spans="1:7" s="8" customFormat="1" ht="15" customHeight="1">
      <c r="A125" s="10"/>
      <c r="B125" s="25" t="s">
        <v>12</v>
      </c>
      <c r="C125" s="25"/>
      <c r="D125" s="14"/>
      <c r="E125" s="15"/>
      <c r="F125" s="18">
        <f>SUM(F64:F124)</f>
        <v>120</v>
      </c>
      <c r="G125" s="47"/>
    </row>
    <row r="126" spans="1:7" s="8" customFormat="1" ht="15" customHeight="1">
      <c r="A126" s="10"/>
      <c r="B126" s="31"/>
      <c r="C126" s="31"/>
      <c r="D126" s="32"/>
      <c r="E126" s="33"/>
      <c r="F126" s="27"/>
      <c r="G126" s="27"/>
    </row>
    <row r="127" spans="1:7" s="8" customFormat="1" ht="15" customHeight="1">
      <c r="A127" s="167" t="s">
        <v>65</v>
      </c>
      <c r="B127" s="7"/>
      <c r="C127" s="31"/>
      <c r="D127" s="32"/>
      <c r="E127" s="33"/>
      <c r="F127" s="27"/>
      <c r="G127" s="27"/>
    </row>
    <row r="128" spans="1:7" s="8" customFormat="1" ht="15.75">
      <c r="A128" s="10"/>
      <c r="B128" s="234" t="s">
        <v>36</v>
      </c>
      <c r="C128" s="234"/>
      <c r="D128" s="234"/>
      <c r="E128" s="234"/>
      <c r="F128" s="234"/>
      <c r="G128" s="175"/>
    </row>
    <row r="129" spans="1:7" s="8" customFormat="1" ht="15.75">
      <c r="A129" s="10"/>
      <c r="B129" s="17"/>
      <c r="C129" s="18" t="s">
        <v>81</v>
      </c>
      <c r="D129" s="18" t="s">
        <v>2</v>
      </c>
      <c r="E129" s="18" t="s">
        <v>1</v>
      </c>
      <c r="F129" s="19" t="s">
        <v>0</v>
      </c>
      <c r="G129" s="160"/>
    </row>
    <row r="130" spans="1:7" s="8" customFormat="1" ht="25.5">
      <c r="A130" s="10"/>
      <c r="B130" s="34" t="s">
        <v>7</v>
      </c>
      <c r="C130" s="28" t="s">
        <v>80</v>
      </c>
      <c r="D130" s="176"/>
      <c r="E130" s="77" t="s">
        <v>168</v>
      </c>
      <c r="F130" s="177">
        <v>2</v>
      </c>
      <c r="G130" s="178"/>
    </row>
    <row r="131" spans="1:7" s="8" customFormat="1" ht="12.75">
      <c r="A131" s="10"/>
      <c r="B131" s="25" t="s">
        <v>12</v>
      </c>
      <c r="C131" s="25"/>
      <c r="D131" s="14"/>
      <c r="E131" s="15"/>
      <c r="F131" s="18">
        <f>SUM(F130)</f>
        <v>2</v>
      </c>
      <c r="G131" s="47"/>
    </row>
    <row r="132" spans="1:7" s="8" customFormat="1" ht="15" customHeight="1">
      <c r="A132" s="10"/>
      <c r="B132" s="31"/>
      <c r="C132" s="31"/>
      <c r="D132" s="32"/>
      <c r="E132" s="33"/>
      <c r="F132" s="27"/>
      <c r="G132" s="27"/>
    </row>
    <row r="133" spans="1:7" s="8" customFormat="1" ht="15" customHeight="1">
      <c r="A133" s="10"/>
      <c r="B133" s="35" t="s">
        <v>66</v>
      </c>
      <c r="C133" s="31"/>
      <c r="D133" s="32"/>
      <c r="E133" s="33"/>
      <c r="F133" s="27"/>
      <c r="G133" s="27"/>
    </row>
    <row r="134" spans="1:7" s="8" customFormat="1" ht="87" customHeight="1">
      <c r="A134" s="223" t="s">
        <v>212</v>
      </c>
      <c r="B134" s="223"/>
      <c r="C134" s="223"/>
      <c r="D134" s="223"/>
      <c r="E134" s="223"/>
      <c r="F134" s="223"/>
      <c r="G134" s="223"/>
    </row>
    <row r="135" spans="1:6" s="8" customFormat="1" ht="15.75">
      <c r="A135" s="10"/>
      <c r="B135" s="224" t="s">
        <v>89</v>
      </c>
      <c r="C135" s="224"/>
      <c r="D135" s="224"/>
      <c r="E135" s="224"/>
      <c r="F135" s="224"/>
    </row>
    <row r="136" spans="1:6" s="8" customFormat="1" ht="12.75" customHeight="1">
      <c r="A136" s="10"/>
      <c r="B136" s="17"/>
      <c r="C136" s="18" t="s">
        <v>18</v>
      </c>
      <c r="D136" s="236" t="s">
        <v>2</v>
      </c>
      <c r="E136" s="236" t="s">
        <v>1</v>
      </c>
      <c r="F136" s="238" t="s">
        <v>0</v>
      </c>
    </row>
    <row r="137" spans="1:6" s="8" customFormat="1" ht="12.75" customHeight="1">
      <c r="A137" s="10"/>
      <c r="B137" s="214"/>
      <c r="C137" s="216" t="s">
        <v>37</v>
      </c>
      <c r="D137" s="237"/>
      <c r="E137" s="237"/>
      <c r="F137" s="239"/>
    </row>
    <row r="138" spans="1:7" s="8" customFormat="1" ht="12.75" customHeight="1">
      <c r="A138" s="10"/>
      <c r="B138" s="229"/>
      <c r="C138" s="230"/>
      <c r="D138" s="161">
        <v>815321</v>
      </c>
      <c r="E138" s="162" t="s">
        <v>124</v>
      </c>
      <c r="F138" s="163">
        <v>3</v>
      </c>
      <c r="G138" s="53" t="s">
        <v>73</v>
      </c>
    </row>
    <row r="139" spans="1:9" s="8" customFormat="1" ht="12.75">
      <c r="A139" s="10"/>
      <c r="B139" s="229"/>
      <c r="C139" s="230"/>
      <c r="D139" s="26">
        <v>815320</v>
      </c>
      <c r="E139" s="151" t="s">
        <v>125</v>
      </c>
      <c r="F139" s="26">
        <v>3</v>
      </c>
      <c r="G139" s="53" t="s">
        <v>73</v>
      </c>
      <c r="H139" s="156"/>
      <c r="I139" s="10"/>
    </row>
    <row r="140" spans="1:7" s="8" customFormat="1" ht="12.75">
      <c r="A140" s="10"/>
      <c r="B140" s="229"/>
      <c r="C140" s="230"/>
      <c r="D140" s="26"/>
      <c r="E140" s="179" t="s">
        <v>9</v>
      </c>
      <c r="F140" s="26"/>
      <c r="G140" s="45"/>
    </row>
    <row r="141" spans="1:7" s="8" customFormat="1" ht="12.75">
      <c r="A141" s="10"/>
      <c r="B141" s="229"/>
      <c r="C141" s="230"/>
      <c r="D141" s="26">
        <v>933308</v>
      </c>
      <c r="E141" s="180" t="s">
        <v>126</v>
      </c>
      <c r="F141" s="155">
        <v>3</v>
      </c>
      <c r="G141" s="53" t="s">
        <v>72</v>
      </c>
    </row>
    <row r="142" spans="1:9" s="8" customFormat="1" ht="12.75">
      <c r="A142" s="10"/>
      <c r="B142" s="229"/>
      <c r="C142" s="230"/>
      <c r="D142" s="155">
        <v>911301</v>
      </c>
      <c r="E142" s="180" t="s">
        <v>127</v>
      </c>
      <c r="F142" s="155">
        <v>3</v>
      </c>
      <c r="G142" s="53" t="s">
        <v>72</v>
      </c>
      <c r="H142" s="10" t="s">
        <v>14</v>
      </c>
      <c r="I142" s="10"/>
    </row>
    <row r="143" spans="1:9" s="8" customFormat="1" ht="12.75">
      <c r="A143" s="10"/>
      <c r="B143" s="229"/>
      <c r="C143" s="262"/>
      <c r="D143" s="26"/>
      <c r="E143" s="179" t="s">
        <v>9</v>
      </c>
      <c r="F143" s="26"/>
      <c r="G143" s="53"/>
      <c r="H143" s="10"/>
      <c r="I143" s="10"/>
    </row>
    <row r="144" spans="1:9" s="8" customFormat="1" ht="12.75">
      <c r="A144" s="10"/>
      <c r="B144" s="229"/>
      <c r="C144" s="230"/>
      <c r="D144" s="146">
        <v>911307</v>
      </c>
      <c r="E144" s="173" t="s">
        <v>169</v>
      </c>
      <c r="F144" s="146">
        <v>6</v>
      </c>
      <c r="G144" s="134" t="s">
        <v>73</v>
      </c>
      <c r="H144" s="10" t="s">
        <v>14</v>
      </c>
      <c r="I144" s="156"/>
    </row>
    <row r="145" spans="1:7" s="8" customFormat="1" ht="15" customHeight="1">
      <c r="A145" s="10"/>
      <c r="B145" s="229"/>
      <c r="C145" s="230"/>
      <c r="D145" s="26"/>
      <c r="E145" s="179" t="s">
        <v>9</v>
      </c>
      <c r="F145" s="26"/>
      <c r="G145" s="45"/>
    </row>
    <row r="146" spans="1:9" s="8" customFormat="1" ht="25.5">
      <c r="A146" s="10"/>
      <c r="B146" s="229"/>
      <c r="C146" s="230"/>
      <c r="D146" s="26">
        <v>911312</v>
      </c>
      <c r="E146" s="157" t="s">
        <v>128</v>
      </c>
      <c r="F146" s="26">
        <v>3</v>
      </c>
      <c r="G146" s="53" t="s">
        <v>73</v>
      </c>
      <c r="H146" s="10" t="s">
        <v>14</v>
      </c>
      <c r="I146" s="10"/>
    </row>
    <row r="147" spans="1:7" s="8" customFormat="1" ht="25.5">
      <c r="A147" s="10"/>
      <c r="B147" s="215"/>
      <c r="C147" s="217"/>
      <c r="D147" s="140">
        <v>911344</v>
      </c>
      <c r="E147" s="138" t="s">
        <v>129</v>
      </c>
      <c r="F147" s="139">
        <v>3</v>
      </c>
      <c r="G147" s="53" t="s">
        <v>73</v>
      </c>
    </row>
    <row r="148" spans="1:7" s="8" customFormat="1" ht="12.75">
      <c r="A148" s="10"/>
      <c r="B148" s="214"/>
      <c r="C148" s="216" t="s">
        <v>38</v>
      </c>
      <c r="D148" s="26"/>
      <c r="E148" s="166"/>
      <c r="F148" s="30"/>
      <c r="G148" s="53"/>
    </row>
    <row r="149" spans="1:7" s="8" customFormat="1" ht="12.75">
      <c r="A149" s="10"/>
      <c r="B149" s="229"/>
      <c r="C149" s="230"/>
      <c r="D149" s="150">
        <v>912317</v>
      </c>
      <c r="E149" s="144" t="s">
        <v>170</v>
      </c>
      <c r="F149" s="26">
        <v>3</v>
      </c>
      <c r="G149" s="53" t="s">
        <v>73</v>
      </c>
    </row>
    <row r="150" spans="1:7" s="8" customFormat="1" ht="12.75">
      <c r="A150" s="10"/>
      <c r="B150" s="229"/>
      <c r="C150" s="230"/>
      <c r="D150" s="66">
        <v>912313</v>
      </c>
      <c r="E150" s="153" t="s">
        <v>130</v>
      </c>
      <c r="F150" s="139">
        <v>3</v>
      </c>
      <c r="G150" s="53" t="s">
        <v>73</v>
      </c>
    </row>
    <row r="151" spans="1:7" s="8" customFormat="1" ht="12.75">
      <c r="A151" s="181"/>
      <c r="B151" s="229"/>
      <c r="C151" s="230"/>
      <c r="D151" s="135"/>
      <c r="E151" s="179" t="s">
        <v>9</v>
      </c>
      <c r="F151" s="137"/>
      <c r="G151" s="45"/>
    </row>
    <row r="152" spans="1:7" s="8" customFormat="1" ht="12.75">
      <c r="A152" s="10"/>
      <c r="B152" s="229"/>
      <c r="C152" s="230"/>
      <c r="D152" s="150">
        <v>912328</v>
      </c>
      <c r="E152" s="151" t="s">
        <v>74</v>
      </c>
      <c r="F152" s="26">
        <v>3</v>
      </c>
      <c r="G152" s="53" t="s">
        <v>72</v>
      </c>
    </row>
    <row r="153" spans="1:7" s="8" customFormat="1" ht="25.5">
      <c r="A153" s="10"/>
      <c r="B153" s="229"/>
      <c r="C153" s="230"/>
      <c r="D153" s="150">
        <v>912332</v>
      </c>
      <c r="E153" s="144" t="s">
        <v>171</v>
      </c>
      <c r="F153" s="26">
        <v>3</v>
      </c>
      <c r="G153" s="53" t="s">
        <v>72</v>
      </c>
    </row>
    <row r="154" spans="1:7" s="8" customFormat="1" ht="12.75">
      <c r="A154" s="10"/>
      <c r="B154" s="229"/>
      <c r="C154" s="230"/>
      <c r="D154" s="26"/>
      <c r="E154" s="179" t="s">
        <v>9</v>
      </c>
      <c r="F154" s="26"/>
      <c r="G154" s="45"/>
    </row>
    <row r="155" spans="1:7" s="8" customFormat="1" ht="25.5">
      <c r="A155" s="10"/>
      <c r="B155" s="229"/>
      <c r="C155" s="230"/>
      <c r="D155" s="150">
        <v>916323</v>
      </c>
      <c r="E155" s="144" t="s">
        <v>193</v>
      </c>
      <c r="F155" s="26">
        <v>2</v>
      </c>
      <c r="G155" s="53" t="s">
        <v>73</v>
      </c>
    </row>
    <row r="156" spans="1:7" s="8" customFormat="1" ht="12.75">
      <c r="A156" s="10"/>
      <c r="B156" s="229"/>
      <c r="C156" s="230"/>
      <c r="D156" s="150">
        <v>913338</v>
      </c>
      <c r="E156" s="151" t="s">
        <v>75</v>
      </c>
      <c r="F156" s="26">
        <v>4</v>
      </c>
      <c r="G156" s="53" t="s">
        <v>72</v>
      </c>
    </row>
    <row r="157" spans="1:7" s="8" customFormat="1" ht="12.75">
      <c r="A157" s="10"/>
      <c r="B157" s="214"/>
      <c r="C157" s="216" t="s">
        <v>39</v>
      </c>
      <c r="D157" s="150"/>
      <c r="E157" s="151"/>
      <c r="F157" s="26"/>
      <c r="G157" s="53"/>
    </row>
    <row r="158" spans="1:7" s="8" customFormat="1" ht="12.75" customHeight="1">
      <c r="A158" s="10"/>
      <c r="B158" s="229"/>
      <c r="C158" s="230"/>
      <c r="D158" s="150">
        <v>816338</v>
      </c>
      <c r="E158" s="151" t="s">
        <v>132</v>
      </c>
      <c r="F158" s="26">
        <v>3</v>
      </c>
      <c r="G158" s="53" t="s">
        <v>73</v>
      </c>
    </row>
    <row r="159" spans="1:8" s="8" customFormat="1" ht="12.75">
      <c r="A159" s="181"/>
      <c r="B159" s="229"/>
      <c r="C159" s="230"/>
      <c r="D159" s="143">
        <v>815319</v>
      </c>
      <c r="E159" s="144" t="s">
        <v>133</v>
      </c>
      <c r="F159" s="140">
        <v>3</v>
      </c>
      <c r="G159" s="45" t="s">
        <v>73</v>
      </c>
      <c r="H159" s="182"/>
    </row>
    <row r="160" spans="1:7" s="8" customFormat="1" ht="12.75">
      <c r="A160" s="10"/>
      <c r="B160" s="229"/>
      <c r="C160" s="230"/>
      <c r="D160" s="26"/>
      <c r="E160" s="179" t="s">
        <v>9</v>
      </c>
      <c r="F160" s="26"/>
      <c r="G160" s="45"/>
    </row>
    <row r="161" spans="1:9" s="8" customFormat="1" ht="12.75">
      <c r="A161" s="10"/>
      <c r="B161" s="229"/>
      <c r="C161" s="230"/>
      <c r="D161" s="143">
        <v>970306</v>
      </c>
      <c r="E161" s="144" t="s">
        <v>172</v>
      </c>
      <c r="F161" s="140">
        <v>3</v>
      </c>
      <c r="G161" s="45" t="s">
        <v>72</v>
      </c>
      <c r="H161" s="10" t="s">
        <v>14</v>
      </c>
      <c r="I161" s="10"/>
    </row>
    <row r="162" spans="1:11" s="8" customFormat="1" ht="25.5">
      <c r="A162" s="10"/>
      <c r="B162" s="215"/>
      <c r="C162" s="217"/>
      <c r="D162" s="143">
        <v>813303</v>
      </c>
      <c r="E162" s="144" t="s">
        <v>194</v>
      </c>
      <c r="F162" s="140">
        <v>3</v>
      </c>
      <c r="G162" s="53" t="s">
        <v>72</v>
      </c>
      <c r="H162" s="10" t="s">
        <v>14</v>
      </c>
      <c r="K162" s="156"/>
    </row>
    <row r="163" spans="1:7" s="8" customFormat="1" ht="12.75" customHeight="1">
      <c r="A163" s="10"/>
      <c r="C163" s="9"/>
      <c r="D163" s="6"/>
      <c r="E163" s="9"/>
      <c r="F163" s="9"/>
      <c r="G163" s="9"/>
    </row>
    <row r="164" spans="1:7" s="8" customFormat="1" ht="12.75" customHeight="1">
      <c r="A164" s="10"/>
      <c r="B164" s="12" t="s">
        <v>9</v>
      </c>
      <c r="C164" s="9"/>
      <c r="D164" s="6"/>
      <c r="E164" s="9"/>
      <c r="F164" s="9"/>
      <c r="G164" s="9"/>
    </row>
    <row r="165" spans="1:7" s="8" customFormat="1" ht="15.75">
      <c r="A165" s="10"/>
      <c r="B165" s="224" t="s">
        <v>92</v>
      </c>
      <c r="C165" s="224"/>
      <c r="D165" s="224"/>
      <c r="E165" s="224"/>
      <c r="F165" s="224"/>
      <c r="G165" s="9"/>
    </row>
    <row r="166" spans="1:7" s="8" customFormat="1" ht="12.75">
      <c r="A166" s="10"/>
      <c r="B166" s="112"/>
      <c r="C166" s="113" t="s">
        <v>18</v>
      </c>
      <c r="D166" s="254" t="s">
        <v>2</v>
      </c>
      <c r="E166" s="254" t="s">
        <v>1</v>
      </c>
      <c r="F166" s="263" t="s">
        <v>0</v>
      </c>
      <c r="G166" s="9"/>
    </row>
    <row r="167" spans="1:7" s="8" customFormat="1" ht="12.75">
      <c r="A167" s="10"/>
      <c r="B167" s="265"/>
      <c r="C167" s="268" t="s">
        <v>40</v>
      </c>
      <c r="D167" s="255"/>
      <c r="E167" s="255"/>
      <c r="F167" s="264"/>
      <c r="G167" s="9"/>
    </row>
    <row r="168" spans="1:9" s="8" customFormat="1" ht="12.75" customHeight="1">
      <c r="A168" s="10"/>
      <c r="B168" s="266"/>
      <c r="C168" s="269"/>
      <c r="D168" s="183">
        <v>871324</v>
      </c>
      <c r="E168" s="162" t="s">
        <v>41</v>
      </c>
      <c r="F168" s="140">
        <v>6</v>
      </c>
      <c r="G168" s="45" t="s">
        <v>73</v>
      </c>
      <c r="H168" s="10" t="s">
        <v>14</v>
      </c>
      <c r="I168" s="10"/>
    </row>
    <row r="169" spans="1:7" s="8" customFormat="1" ht="12.75">
      <c r="A169" s="10"/>
      <c r="B169" s="266"/>
      <c r="C169" s="269"/>
      <c r="D169" s="147"/>
      <c r="E169" s="148" t="s">
        <v>9</v>
      </c>
      <c r="F169" s="149"/>
      <c r="G169" s="45"/>
    </row>
    <row r="170" spans="1:9" s="8" customFormat="1" ht="12.75">
      <c r="A170" s="10"/>
      <c r="B170" s="266"/>
      <c r="C170" s="269"/>
      <c r="D170" s="140">
        <v>873320</v>
      </c>
      <c r="E170" s="165" t="s">
        <v>42</v>
      </c>
      <c r="F170" s="140">
        <v>3</v>
      </c>
      <c r="G170" s="45" t="s">
        <v>72</v>
      </c>
      <c r="H170" s="10"/>
      <c r="I170" s="10"/>
    </row>
    <row r="171" spans="1:7" s="8" customFormat="1" ht="25.5">
      <c r="A171" s="10"/>
      <c r="B171" s="266"/>
      <c r="C171" s="269"/>
      <c r="D171" s="140">
        <v>874300</v>
      </c>
      <c r="E171" s="165" t="s">
        <v>205</v>
      </c>
      <c r="F171" s="140">
        <v>3</v>
      </c>
      <c r="G171" s="45" t="s">
        <v>72</v>
      </c>
    </row>
    <row r="172" spans="1:7" s="8" customFormat="1" ht="12.75">
      <c r="A172" s="10"/>
      <c r="B172" s="266"/>
      <c r="C172" s="269"/>
      <c r="D172" s="140"/>
      <c r="E172" s="184" t="s">
        <v>9</v>
      </c>
      <c r="F172" s="140"/>
      <c r="G172" s="45"/>
    </row>
    <row r="173" spans="1:9" s="8" customFormat="1" ht="12.75">
      <c r="A173" s="10"/>
      <c r="B173" s="266"/>
      <c r="C173" s="269"/>
      <c r="D173" s="140">
        <v>819301</v>
      </c>
      <c r="E173" s="165" t="s">
        <v>134</v>
      </c>
      <c r="F173" s="140">
        <v>3</v>
      </c>
      <c r="G173" s="45" t="s">
        <v>73</v>
      </c>
      <c r="H173" s="10" t="s">
        <v>14</v>
      </c>
      <c r="I173" s="10"/>
    </row>
    <row r="174" spans="1:8" s="8" customFormat="1" ht="12.75">
      <c r="A174" s="10"/>
      <c r="B174" s="266"/>
      <c r="C174" s="269"/>
      <c r="D174" s="140">
        <v>819336</v>
      </c>
      <c r="E174" s="165" t="s">
        <v>195</v>
      </c>
      <c r="F174" s="140">
        <v>3</v>
      </c>
      <c r="G174" s="45" t="s">
        <v>73</v>
      </c>
      <c r="H174" s="65"/>
    </row>
    <row r="175" spans="1:7" s="8" customFormat="1" ht="12.75">
      <c r="A175" s="10"/>
      <c r="B175" s="266"/>
      <c r="C175" s="269"/>
      <c r="D175" s="140"/>
      <c r="E175" s="184" t="s">
        <v>9</v>
      </c>
      <c r="F175" s="140"/>
      <c r="G175" s="45"/>
    </row>
    <row r="176" spans="1:8" s="8" customFormat="1" ht="25.5">
      <c r="A176" s="10"/>
      <c r="B176" s="266"/>
      <c r="C176" s="269"/>
      <c r="D176" s="140">
        <v>819340</v>
      </c>
      <c r="E176" s="165" t="s">
        <v>135</v>
      </c>
      <c r="F176" s="140">
        <v>3</v>
      </c>
      <c r="G176" s="45" t="s">
        <v>72</v>
      </c>
      <c r="H176" s="115"/>
    </row>
    <row r="177" spans="1:7" s="8" customFormat="1" ht="12.75">
      <c r="A177" s="10"/>
      <c r="B177" s="266"/>
      <c r="C177" s="269"/>
      <c r="D177" s="140">
        <v>816325</v>
      </c>
      <c r="E177" s="165" t="s">
        <v>136</v>
      </c>
      <c r="F177" s="140">
        <v>3</v>
      </c>
      <c r="G177" s="45" t="s">
        <v>72</v>
      </c>
    </row>
    <row r="178" spans="1:6" s="8" customFormat="1" ht="12.75">
      <c r="A178" s="10"/>
      <c r="B178" s="266"/>
      <c r="C178" s="269"/>
      <c r="D178" s="147"/>
      <c r="E178" s="148" t="s">
        <v>9</v>
      </c>
      <c r="F178" s="149"/>
    </row>
    <row r="179" spans="1:8" s="8" customFormat="1" ht="12.75">
      <c r="A179" s="10"/>
      <c r="B179" s="266"/>
      <c r="C179" s="269"/>
      <c r="D179" s="140">
        <v>871360</v>
      </c>
      <c r="E179" s="144" t="s">
        <v>131</v>
      </c>
      <c r="F179" s="140">
        <v>3</v>
      </c>
      <c r="G179" s="8" t="s">
        <v>73</v>
      </c>
      <c r="H179" s="65"/>
    </row>
    <row r="180" spans="1:9" s="8" customFormat="1" ht="25.5">
      <c r="A180" s="10"/>
      <c r="B180" s="267"/>
      <c r="C180" s="270"/>
      <c r="D180" s="146">
        <v>871314</v>
      </c>
      <c r="E180" s="145" t="s">
        <v>11</v>
      </c>
      <c r="F180" s="146">
        <v>3</v>
      </c>
      <c r="G180" s="8" t="s">
        <v>72</v>
      </c>
      <c r="H180" s="67" t="s">
        <v>14</v>
      </c>
      <c r="I180" s="67"/>
    </row>
    <row r="181" spans="1:9" s="8" customFormat="1" ht="12.75">
      <c r="A181" s="10"/>
      <c r="B181" s="256"/>
      <c r="C181" s="216" t="s">
        <v>43</v>
      </c>
      <c r="D181" s="26"/>
      <c r="E181" s="151"/>
      <c r="F181" s="26"/>
      <c r="G181" s="53"/>
      <c r="H181" s="10"/>
      <c r="I181" s="10"/>
    </row>
    <row r="182" spans="1:9" s="8" customFormat="1" ht="12.75" customHeight="1">
      <c r="A182" s="10"/>
      <c r="B182" s="257"/>
      <c r="C182" s="230"/>
      <c r="D182" s="150">
        <v>911336</v>
      </c>
      <c r="E182" s="144" t="s">
        <v>196</v>
      </c>
      <c r="F182" s="26">
        <v>3</v>
      </c>
      <c r="G182" s="53" t="s">
        <v>72</v>
      </c>
      <c r="H182" s="10" t="s">
        <v>14</v>
      </c>
      <c r="I182" s="10"/>
    </row>
    <row r="183" spans="1:8" s="8" customFormat="1" ht="38.25">
      <c r="A183" s="10"/>
      <c r="B183" s="258"/>
      <c r="C183" s="217"/>
      <c r="D183" s="143">
        <v>911343</v>
      </c>
      <c r="E183" s="144" t="s">
        <v>173</v>
      </c>
      <c r="F183" s="26">
        <v>3</v>
      </c>
      <c r="G183" s="53" t="s">
        <v>72</v>
      </c>
      <c r="H183" s="10" t="s">
        <v>14</v>
      </c>
    </row>
    <row r="184" spans="1:7" s="8" customFormat="1" ht="12.75">
      <c r="A184" s="10"/>
      <c r="B184" s="256"/>
      <c r="C184" s="216" t="s">
        <v>44</v>
      </c>
      <c r="D184" s="150"/>
      <c r="E184" s="179" t="s">
        <v>9</v>
      </c>
      <c r="F184" s="26"/>
      <c r="G184" s="53"/>
    </row>
    <row r="185" spans="1:9" s="8" customFormat="1" ht="18" customHeight="1">
      <c r="A185" s="10"/>
      <c r="B185" s="257"/>
      <c r="C185" s="230"/>
      <c r="D185" s="150">
        <v>812347</v>
      </c>
      <c r="E185" s="151" t="s">
        <v>45</v>
      </c>
      <c r="F185" s="26">
        <v>2</v>
      </c>
      <c r="G185" s="53" t="s">
        <v>73</v>
      </c>
      <c r="H185" s="10" t="s">
        <v>14</v>
      </c>
      <c r="I185" s="10"/>
    </row>
    <row r="186" spans="1:7" s="8" customFormat="1" ht="18" customHeight="1">
      <c r="A186" s="10"/>
      <c r="B186" s="257"/>
      <c r="C186" s="230"/>
      <c r="D186" s="150">
        <v>812349</v>
      </c>
      <c r="E186" s="151" t="s">
        <v>46</v>
      </c>
      <c r="F186" s="26">
        <v>2</v>
      </c>
      <c r="G186" s="53" t="s">
        <v>73</v>
      </c>
    </row>
    <row r="187" spans="1:7" s="8" customFormat="1" ht="18" customHeight="1">
      <c r="A187" s="10"/>
      <c r="B187" s="258"/>
      <c r="C187" s="217"/>
      <c r="D187" s="150">
        <v>812350</v>
      </c>
      <c r="E187" s="151" t="s">
        <v>47</v>
      </c>
      <c r="F187" s="26">
        <v>2</v>
      </c>
      <c r="G187" s="45" t="s">
        <v>201</v>
      </c>
    </row>
    <row r="188" spans="1:7" s="8" customFormat="1" ht="12.75">
      <c r="A188" s="10"/>
      <c r="B188" s="256"/>
      <c r="C188" s="216" t="s">
        <v>48</v>
      </c>
      <c r="D188" s="150"/>
      <c r="E188" s="179"/>
      <c r="F188" s="26"/>
      <c r="G188" s="53"/>
    </row>
    <row r="189" spans="1:8" s="8" customFormat="1" ht="12.75" customHeight="1">
      <c r="A189" s="10"/>
      <c r="B189" s="257"/>
      <c r="C189" s="230"/>
      <c r="D189" s="150">
        <v>811334</v>
      </c>
      <c r="E189" s="151" t="s">
        <v>137</v>
      </c>
      <c r="F189" s="26">
        <v>3</v>
      </c>
      <c r="G189" s="53" t="s">
        <v>73</v>
      </c>
      <c r="H189" s="65"/>
    </row>
    <row r="190" spans="1:8" s="8" customFormat="1" ht="12.75">
      <c r="A190" s="10"/>
      <c r="B190" s="257"/>
      <c r="C190" s="230"/>
      <c r="D190" s="150">
        <v>811354</v>
      </c>
      <c r="E190" s="151" t="s">
        <v>138</v>
      </c>
      <c r="F190" s="26">
        <v>3</v>
      </c>
      <c r="G190" s="53" t="s">
        <v>73</v>
      </c>
      <c r="H190" s="10" t="s">
        <v>14</v>
      </c>
    </row>
    <row r="191" spans="1:7" s="8" customFormat="1" ht="12.75">
      <c r="A191" s="10"/>
      <c r="B191" s="257"/>
      <c r="C191" s="230"/>
      <c r="D191" s="26"/>
      <c r="E191" s="179" t="s">
        <v>9</v>
      </c>
      <c r="F191" s="26"/>
      <c r="G191" s="45"/>
    </row>
    <row r="192" spans="1:7" s="8" customFormat="1" ht="12.75">
      <c r="A192" s="10"/>
      <c r="B192" s="257"/>
      <c r="C192" s="230"/>
      <c r="D192" s="150">
        <v>811362</v>
      </c>
      <c r="E192" s="151" t="s">
        <v>139</v>
      </c>
      <c r="F192" s="26">
        <v>3</v>
      </c>
      <c r="G192" s="53" t="s">
        <v>73</v>
      </c>
    </row>
    <row r="193" spans="1:9" s="8" customFormat="1" ht="25.5">
      <c r="A193" s="10"/>
      <c r="B193" s="258"/>
      <c r="C193" s="217"/>
      <c r="D193" s="150">
        <v>811358</v>
      </c>
      <c r="E193" s="144" t="s">
        <v>174</v>
      </c>
      <c r="F193" s="26">
        <v>3</v>
      </c>
      <c r="G193" s="53" t="s">
        <v>72</v>
      </c>
      <c r="H193" s="10" t="s">
        <v>14</v>
      </c>
      <c r="I193" s="10"/>
    </row>
    <row r="194" spans="1:7" s="8" customFormat="1" ht="12.75" customHeight="1">
      <c r="A194" s="10"/>
      <c r="C194" s="9"/>
      <c r="D194" s="6"/>
      <c r="E194" s="9"/>
      <c r="F194" s="9"/>
      <c r="G194" s="9"/>
    </row>
    <row r="195" spans="1:7" s="8" customFormat="1" ht="12.75" customHeight="1">
      <c r="A195" s="10"/>
      <c r="B195" s="12" t="s">
        <v>9</v>
      </c>
      <c r="C195" s="9"/>
      <c r="D195" s="6"/>
      <c r="E195" s="9"/>
      <c r="F195" s="9"/>
      <c r="G195" s="9"/>
    </row>
    <row r="196" spans="1:7" s="8" customFormat="1" ht="15.75">
      <c r="A196" s="10"/>
      <c r="B196" s="224" t="s">
        <v>93</v>
      </c>
      <c r="C196" s="224"/>
      <c r="D196" s="224"/>
      <c r="E196" s="224"/>
      <c r="F196" s="224"/>
      <c r="G196" s="9"/>
    </row>
    <row r="197" spans="1:7" s="8" customFormat="1" ht="12.75">
      <c r="A197" s="10"/>
      <c r="B197" s="17"/>
      <c r="C197" s="18" t="s">
        <v>18</v>
      </c>
      <c r="D197" s="236" t="s">
        <v>2</v>
      </c>
      <c r="E197" s="236" t="s">
        <v>1</v>
      </c>
      <c r="F197" s="238" t="s">
        <v>0</v>
      </c>
      <c r="G197" s="9"/>
    </row>
    <row r="198" spans="1:7" s="8" customFormat="1" ht="12.75">
      <c r="A198" s="10"/>
      <c r="B198" s="214"/>
      <c r="C198" s="216" t="s">
        <v>49</v>
      </c>
      <c r="D198" s="237"/>
      <c r="E198" s="237"/>
      <c r="F198" s="239"/>
      <c r="G198" s="9"/>
    </row>
    <row r="199" spans="1:9" s="8" customFormat="1" ht="12.75" customHeight="1">
      <c r="A199" s="10"/>
      <c r="B199" s="229"/>
      <c r="C199" s="230"/>
      <c r="D199" s="161">
        <v>812387</v>
      </c>
      <c r="E199" s="185" t="s">
        <v>50</v>
      </c>
      <c r="F199" s="163">
        <v>4</v>
      </c>
      <c r="G199" s="53" t="s">
        <v>73</v>
      </c>
      <c r="H199" s="10"/>
      <c r="I199" s="10"/>
    </row>
    <row r="200" spans="1:9" s="8" customFormat="1" ht="12.75">
      <c r="A200" s="10"/>
      <c r="B200" s="229"/>
      <c r="C200" s="230"/>
      <c r="D200" s="26">
        <v>812388</v>
      </c>
      <c r="E200" s="151" t="s">
        <v>51</v>
      </c>
      <c r="F200" s="26">
        <v>2</v>
      </c>
      <c r="G200" s="53" t="s">
        <v>73</v>
      </c>
      <c r="H200" s="10"/>
      <c r="I200" s="10"/>
    </row>
    <row r="201" spans="1:7" s="8" customFormat="1" ht="12.75">
      <c r="A201" s="10"/>
      <c r="B201" s="229"/>
      <c r="C201" s="230"/>
      <c r="D201" s="26"/>
      <c r="E201" s="179" t="s">
        <v>9</v>
      </c>
      <c r="F201" s="26"/>
      <c r="G201" s="45"/>
    </row>
    <row r="202" spans="1:7" s="8" customFormat="1" ht="12.75">
      <c r="A202" s="10"/>
      <c r="B202" s="229"/>
      <c r="C202" s="230"/>
      <c r="D202" s="26">
        <v>812377</v>
      </c>
      <c r="E202" s="157" t="s">
        <v>52</v>
      </c>
      <c r="F202" s="26">
        <v>2</v>
      </c>
      <c r="G202" s="117" t="s">
        <v>72</v>
      </c>
    </row>
    <row r="203" spans="1:7" s="8" customFormat="1" ht="12.75">
      <c r="A203" s="10"/>
      <c r="B203" s="229"/>
      <c r="C203" s="230"/>
      <c r="D203" s="26">
        <v>812384</v>
      </c>
      <c r="E203" s="157" t="s">
        <v>53</v>
      </c>
      <c r="F203" s="26">
        <v>2</v>
      </c>
      <c r="G203" s="53" t="s">
        <v>73</v>
      </c>
    </row>
    <row r="204" spans="1:7" s="8" customFormat="1" ht="12.75">
      <c r="A204" s="10"/>
      <c r="B204" s="229"/>
      <c r="C204" s="230"/>
      <c r="D204" s="26">
        <v>812354</v>
      </c>
      <c r="E204" s="157" t="s">
        <v>54</v>
      </c>
      <c r="F204" s="26">
        <v>2</v>
      </c>
      <c r="G204" s="53" t="s">
        <v>73</v>
      </c>
    </row>
    <row r="205" spans="1:7" s="8" customFormat="1" ht="12.75">
      <c r="A205" s="10"/>
      <c r="B205" s="229"/>
      <c r="C205" s="230"/>
      <c r="D205" s="26"/>
      <c r="E205" s="179" t="s">
        <v>9</v>
      </c>
      <c r="F205" s="26"/>
      <c r="G205" s="45"/>
    </row>
    <row r="206" spans="1:9" s="8" customFormat="1" ht="25.5">
      <c r="A206" s="10"/>
      <c r="B206" s="229"/>
      <c r="C206" s="230"/>
      <c r="D206" s="26">
        <v>812360</v>
      </c>
      <c r="E206" s="157" t="s">
        <v>55</v>
      </c>
      <c r="F206" s="26">
        <v>2</v>
      </c>
      <c r="G206" s="53" t="s">
        <v>72</v>
      </c>
      <c r="H206" s="10" t="s">
        <v>14</v>
      </c>
      <c r="I206" s="10"/>
    </row>
    <row r="207" spans="1:7" s="8" customFormat="1" ht="12.75">
      <c r="A207" s="10"/>
      <c r="B207" s="229"/>
      <c r="C207" s="230"/>
      <c r="D207" s="26">
        <v>912337</v>
      </c>
      <c r="E207" s="157" t="s">
        <v>76</v>
      </c>
      <c r="F207" s="26">
        <v>2</v>
      </c>
      <c r="G207" s="53" t="s">
        <v>72</v>
      </c>
    </row>
    <row r="208" spans="1:9" s="8" customFormat="1" ht="25.5">
      <c r="A208" s="10"/>
      <c r="B208" s="229"/>
      <c r="C208" s="230"/>
      <c r="D208" s="26">
        <v>913327</v>
      </c>
      <c r="E208" s="157" t="s">
        <v>140</v>
      </c>
      <c r="F208" s="26">
        <v>2</v>
      </c>
      <c r="G208" s="53" t="s">
        <v>72</v>
      </c>
      <c r="H208" s="10" t="s">
        <v>14</v>
      </c>
      <c r="I208" s="10"/>
    </row>
    <row r="209" spans="1:7" s="8" customFormat="1" ht="12.75">
      <c r="A209" s="10"/>
      <c r="B209" s="229"/>
      <c r="C209" s="230"/>
      <c r="D209" s="26"/>
      <c r="E209" s="179" t="s">
        <v>9</v>
      </c>
      <c r="F209" s="26"/>
      <c r="G209" s="45"/>
    </row>
    <row r="210" spans="2:7" s="10" customFormat="1" ht="25.5">
      <c r="B210" s="229"/>
      <c r="C210" s="230"/>
      <c r="D210" s="26">
        <v>916326</v>
      </c>
      <c r="E210" s="157" t="s">
        <v>77</v>
      </c>
      <c r="F210" s="26">
        <v>3</v>
      </c>
      <c r="G210" s="52" t="s">
        <v>72</v>
      </c>
    </row>
    <row r="211" spans="1:7" s="8" customFormat="1" ht="12.75">
      <c r="A211" s="10"/>
      <c r="B211" s="229"/>
      <c r="C211" s="230"/>
      <c r="D211" s="26">
        <v>912330</v>
      </c>
      <c r="E211" s="157" t="s">
        <v>141</v>
      </c>
      <c r="F211" s="26">
        <v>3</v>
      </c>
      <c r="G211" s="53" t="s">
        <v>72</v>
      </c>
    </row>
    <row r="212" spans="1:7" s="8" customFormat="1" ht="12.75">
      <c r="A212" s="10"/>
      <c r="B212" s="229"/>
      <c r="C212" s="230"/>
      <c r="D212" s="26"/>
      <c r="E212" s="179" t="s">
        <v>9</v>
      </c>
      <c r="F212" s="26"/>
      <c r="G212" s="45"/>
    </row>
    <row r="213" spans="1:10" s="8" customFormat="1" ht="12.75">
      <c r="A213" s="10"/>
      <c r="B213" s="229"/>
      <c r="C213" s="230"/>
      <c r="D213" s="26">
        <v>933302</v>
      </c>
      <c r="E213" s="151" t="s">
        <v>142</v>
      </c>
      <c r="F213" s="26">
        <v>3</v>
      </c>
      <c r="G213" s="10" t="s">
        <v>160</v>
      </c>
      <c r="H213" s="8" t="s">
        <v>202</v>
      </c>
      <c r="I213" s="78"/>
      <c r="J213" s="118"/>
    </row>
    <row r="214" spans="1:7" s="8" customFormat="1" ht="12.75">
      <c r="A214" s="10"/>
      <c r="B214" s="215"/>
      <c r="C214" s="217"/>
      <c r="D214" s="26">
        <v>834321</v>
      </c>
      <c r="E214" s="151" t="s">
        <v>143</v>
      </c>
      <c r="F214" s="26">
        <v>3</v>
      </c>
      <c r="G214" s="53" t="s">
        <v>72</v>
      </c>
    </row>
    <row r="215" spans="1:7" s="8" customFormat="1" ht="12.75" customHeight="1">
      <c r="A215" s="10"/>
      <c r="C215" s="9"/>
      <c r="D215" s="6"/>
      <c r="E215" s="9"/>
      <c r="F215" s="9"/>
      <c r="G215" s="9"/>
    </row>
    <row r="216" spans="1:7" s="8" customFormat="1" ht="12.75" customHeight="1">
      <c r="A216" s="10"/>
      <c r="B216" s="12" t="s">
        <v>9</v>
      </c>
      <c r="C216" s="9"/>
      <c r="D216" s="6"/>
      <c r="E216" s="9"/>
      <c r="F216" s="9"/>
      <c r="G216" s="9"/>
    </row>
    <row r="217" spans="1:9" s="8" customFormat="1" ht="15.75">
      <c r="A217" s="10"/>
      <c r="B217" s="224" t="s">
        <v>94</v>
      </c>
      <c r="C217" s="224"/>
      <c r="D217" s="224"/>
      <c r="E217" s="224"/>
      <c r="F217" s="224"/>
      <c r="G217" s="9"/>
      <c r="H217" s="119"/>
      <c r="I217" s="120"/>
    </row>
    <row r="218" spans="1:9" s="8" customFormat="1" ht="12.75">
      <c r="A218" s="10"/>
      <c r="B218" s="17"/>
      <c r="C218" s="18" t="s">
        <v>18</v>
      </c>
      <c r="D218" s="236" t="s">
        <v>2</v>
      </c>
      <c r="E218" s="236" t="s">
        <v>1</v>
      </c>
      <c r="F218" s="238" t="s">
        <v>0</v>
      </c>
      <c r="G218" s="9"/>
      <c r="I218" s="121"/>
    </row>
    <row r="219" spans="1:9" s="8" customFormat="1" ht="12.75">
      <c r="A219" s="10"/>
      <c r="B219" s="214"/>
      <c r="C219" s="216" t="s">
        <v>56</v>
      </c>
      <c r="D219" s="237"/>
      <c r="E219" s="237"/>
      <c r="F219" s="239"/>
      <c r="G219" s="9"/>
      <c r="I219" s="121"/>
    </row>
    <row r="220" spans="1:9" s="8" customFormat="1" ht="12.75" customHeight="1">
      <c r="A220" s="10"/>
      <c r="B220" s="229"/>
      <c r="C220" s="230"/>
      <c r="D220" s="183">
        <v>911342</v>
      </c>
      <c r="E220" s="185" t="s">
        <v>78</v>
      </c>
      <c r="F220" s="163">
        <v>2</v>
      </c>
      <c r="G220" s="52" t="s">
        <v>73</v>
      </c>
      <c r="H220" s="186"/>
      <c r="I220" s="10"/>
    </row>
    <row r="221" spans="1:7" s="8" customFormat="1" ht="12.75">
      <c r="A221" s="10"/>
      <c r="B221" s="229"/>
      <c r="C221" s="230"/>
      <c r="D221" s="26">
        <v>911327</v>
      </c>
      <c r="E221" s="151" t="s">
        <v>144</v>
      </c>
      <c r="F221" s="26">
        <v>4</v>
      </c>
      <c r="G221" s="53" t="s">
        <v>73</v>
      </c>
    </row>
    <row r="222" spans="1:7" s="8" customFormat="1" ht="12.75">
      <c r="A222" s="10"/>
      <c r="B222" s="229"/>
      <c r="C222" s="230"/>
      <c r="D222" s="26"/>
      <c r="E222" s="179" t="s">
        <v>9</v>
      </c>
      <c r="F222" s="26"/>
      <c r="G222" s="45"/>
    </row>
    <row r="223" spans="1:9" s="8" customFormat="1" ht="12.75">
      <c r="A223" s="10"/>
      <c r="B223" s="229"/>
      <c r="C223" s="230"/>
      <c r="D223" s="26">
        <v>911347</v>
      </c>
      <c r="E223" s="157" t="s">
        <v>79</v>
      </c>
      <c r="F223" s="26">
        <v>3</v>
      </c>
      <c r="G223" s="52" t="s">
        <v>72</v>
      </c>
      <c r="H223" s="186"/>
      <c r="I223" s="10"/>
    </row>
    <row r="224" spans="1:7" s="8" customFormat="1" ht="25.5">
      <c r="A224" s="10"/>
      <c r="B224" s="229"/>
      <c r="C224" s="230"/>
      <c r="D224" s="26">
        <v>911324</v>
      </c>
      <c r="E224" s="157" t="s">
        <v>145</v>
      </c>
      <c r="F224" s="26">
        <v>3</v>
      </c>
      <c r="G224" s="53" t="s">
        <v>72</v>
      </c>
    </row>
    <row r="225" spans="1:7" s="8" customFormat="1" ht="12.75">
      <c r="A225" s="10"/>
      <c r="B225" s="229"/>
      <c r="C225" s="230"/>
      <c r="D225" s="26"/>
      <c r="E225" s="179" t="s">
        <v>9</v>
      </c>
      <c r="F225" s="26"/>
      <c r="G225" s="45"/>
    </row>
    <row r="226" spans="1:7" s="8" customFormat="1" ht="12.75">
      <c r="A226" s="10"/>
      <c r="B226" s="229"/>
      <c r="C226" s="230"/>
      <c r="D226" s="26">
        <v>857316</v>
      </c>
      <c r="E226" s="157" t="s">
        <v>146</v>
      </c>
      <c r="F226" s="26">
        <v>1.5</v>
      </c>
      <c r="G226" s="53" t="s">
        <v>73</v>
      </c>
    </row>
    <row r="227" spans="1:8" s="8" customFormat="1" ht="12.75">
      <c r="A227" s="10"/>
      <c r="B227" s="229"/>
      <c r="C227" s="230"/>
      <c r="D227" s="26">
        <v>854331</v>
      </c>
      <c r="E227" s="165" t="s">
        <v>175</v>
      </c>
      <c r="F227" s="26">
        <v>4.5</v>
      </c>
      <c r="G227" s="53" t="s">
        <v>72</v>
      </c>
      <c r="H227" s="8" t="s">
        <v>14</v>
      </c>
    </row>
    <row r="228" spans="1:7" s="8" customFormat="1" ht="12.75">
      <c r="A228" s="10"/>
      <c r="B228" s="214"/>
      <c r="C228" s="216" t="s">
        <v>57</v>
      </c>
      <c r="D228" s="26"/>
      <c r="E228" s="179"/>
      <c r="F228" s="26"/>
      <c r="G228" s="53"/>
    </row>
    <row r="229" spans="1:7" s="8" customFormat="1" ht="12.75" customHeight="1">
      <c r="A229" s="259"/>
      <c r="B229" s="229"/>
      <c r="C229" s="230"/>
      <c r="D229" s="216">
        <v>816342</v>
      </c>
      <c r="E229" s="260" t="s">
        <v>147</v>
      </c>
      <c r="F229" s="273">
        <v>3</v>
      </c>
      <c r="G229" s="271" t="s">
        <v>72</v>
      </c>
    </row>
    <row r="230" spans="1:7" s="8" customFormat="1" ht="12.75" customHeight="1">
      <c r="A230" s="259"/>
      <c r="B230" s="229"/>
      <c r="C230" s="230"/>
      <c r="D230" s="217"/>
      <c r="E230" s="261"/>
      <c r="F230" s="274"/>
      <c r="G230" s="271"/>
    </row>
    <row r="231" spans="2:8" s="10" customFormat="1" ht="25.5" customHeight="1">
      <c r="B231" s="229"/>
      <c r="C231" s="230"/>
      <c r="D231" s="143">
        <v>814308</v>
      </c>
      <c r="E231" s="144" t="s">
        <v>176</v>
      </c>
      <c r="F231" s="140">
        <v>3</v>
      </c>
      <c r="G231" s="134" t="s">
        <v>73</v>
      </c>
      <c r="H231" s="156"/>
    </row>
    <row r="232" spans="1:7" s="8" customFormat="1" ht="12.75">
      <c r="A232" s="10"/>
      <c r="B232" s="229"/>
      <c r="C232" s="230"/>
      <c r="D232" s="26"/>
      <c r="E232" s="179" t="s">
        <v>9</v>
      </c>
      <c r="F232" s="26"/>
      <c r="G232" s="45"/>
    </row>
    <row r="233" spans="1:7" s="8" customFormat="1" ht="25.5" customHeight="1">
      <c r="A233" s="10"/>
      <c r="B233" s="229"/>
      <c r="C233" s="230"/>
      <c r="D233" s="150">
        <v>811332</v>
      </c>
      <c r="E233" s="151" t="s">
        <v>148</v>
      </c>
      <c r="F233" s="26">
        <v>3</v>
      </c>
      <c r="G233" s="53" t="s">
        <v>72</v>
      </c>
    </row>
    <row r="234" spans="1:7" s="8" customFormat="1" ht="25.5">
      <c r="A234" s="10"/>
      <c r="B234" s="229"/>
      <c r="C234" s="230"/>
      <c r="D234" s="150">
        <v>811308</v>
      </c>
      <c r="E234" s="151" t="s">
        <v>149</v>
      </c>
      <c r="F234" s="26">
        <v>3</v>
      </c>
      <c r="G234" s="53" t="s">
        <v>72</v>
      </c>
    </row>
    <row r="235" spans="1:7" s="8" customFormat="1" ht="12.75">
      <c r="A235" s="10"/>
      <c r="B235" s="229"/>
      <c r="C235" s="230"/>
      <c r="D235" s="26"/>
      <c r="E235" s="179" t="s">
        <v>9</v>
      </c>
      <c r="F235" s="26"/>
      <c r="G235" s="45"/>
    </row>
    <row r="236" spans="1:9" s="8" customFormat="1" ht="12.75">
      <c r="A236" s="10"/>
      <c r="B236" s="229"/>
      <c r="C236" s="230"/>
      <c r="D236" s="150">
        <v>732337</v>
      </c>
      <c r="E236" s="151" t="s">
        <v>150</v>
      </c>
      <c r="F236" s="26">
        <v>4</v>
      </c>
      <c r="G236" s="187" t="s">
        <v>73</v>
      </c>
      <c r="H236" s="22"/>
      <c r="I236" s="22"/>
    </row>
    <row r="237" spans="1:9" s="8" customFormat="1" ht="12.75">
      <c r="A237" s="10"/>
      <c r="B237" s="215"/>
      <c r="C237" s="217"/>
      <c r="D237" s="150">
        <v>913324</v>
      </c>
      <c r="E237" s="151" t="s">
        <v>151</v>
      </c>
      <c r="F237" s="26">
        <v>2</v>
      </c>
      <c r="G237" s="187" t="s">
        <v>73</v>
      </c>
      <c r="H237" s="10" t="s">
        <v>14</v>
      </c>
      <c r="I237" s="22"/>
    </row>
    <row r="238" spans="1:9" s="8" customFormat="1" ht="12.75">
      <c r="A238" s="10"/>
      <c r="B238" s="214"/>
      <c r="C238" s="216" t="s">
        <v>58</v>
      </c>
      <c r="D238" s="150"/>
      <c r="E238" s="151"/>
      <c r="F238" s="26"/>
      <c r="G238" s="187"/>
      <c r="H238" s="10"/>
      <c r="I238" s="22"/>
    </row>
    <row r="239" spans="1:8" s="8" customFormat="1" ht="25.5">
      <c r="A239" s="10"/>
      <c r="B239" s="229"/>
      <c r="C239" s="230"/>
      <c r="D239" s="143">
        <v>818306</v>
      </c>
      <c r="E239" s="144" t="s">
        <v>177</v>
      </c>
      <c r="F239" s="26">
        <v>2</v>
      </c>
      <c r="G239" s="52" t="s">
        <v>73</v>
      </c>
      <c r="H239" s="186"/>
    </row>
    <row r="240" spans="1:8" s="8" customFormat="1" ht="25.5">
      <c r="A240" s="10"/>
      <c r="B240" s="229"/>
      <c r="C240" s="230"/>
      <c r="D240" s="143">
        <v>818307</v>
      </c>
      <c r="E240" s="144" t="s">
        <v>178</v>
      </c>
      <c r="F240" s="26">
        <v>2</v>
      </c>
      <c r="G240" s="53" t="s">
        <v>72</v>
      </c>
      <c r="H240" s="182"/>
    </row>
    <row r="241" spans="1:9" s="8" customFormat="1" ht="12.75">
      <c r="A241" s="10"/>
      <c r="B241" s="229"/>
      <c r="C241" s="230"/>
      <c r="D241" s="150">
        <v>813304</v>
      </c>
      <c r="E241" s="151" t="s">
        <v>152</v>
      </c>
      <c r="F241" s="26">
        <v>2</v>
      </c>
      <c r="G241" s="53" t="s">
        <v>72</v>
      </c>
      <c r="H241" s="10" t="s">
        <v>14</v>
      </c>
      <c r="I241" s="10"/>
    </row>
    <row r="242" spans="1:7" s="8" customFormat="1" ht="12.75">
      <c r="A242" s="10"/>
      <c r="B242" s="229"/>
      <c r="C242" s="230"/>
      <c r="D242" s="26"/>
      <c r="E242" s="179" t="s">
        <v>9</v>
      </c>
      <c r="F242" s="26"/>
      <c r="G242" s="45"/>
    </row>
    <row r="243" spans="1:9" s="8" customFormat="1" ht="12.75">
      <c r="A243" s="10"/>
      <c r="B243" s="229"/>
      <c r="C243" s="230"/>
      <c r="D243" s="150">
        <v>813300</v>
      </c>
      <c r="E243" s="151" t="s">
        <v>153</v>
      </c>
      <c r="F243" s="26">
        <v>3</v>
      </c>
      <c r="G243" s="187" t="s">
        <v>73</v>
      </c>
      <c r="H243" s="110"/>
      <c r="I243" s="122"/>
    </row>
    <row r="244" spans="1:7" s="8" customFormat="1" ht="12.75">
      <c r="A244" s="10"/>
      <c r="B244" s="215"/>
      <c r="C244" s="217"/>
      <c r="D244" s="150">
        <v>813301</v>
      </c>
      <c r="E244" s="151" t="s">
        <v>154</v>
      </c>
      <c r="F244" s="26">
        <v>3</v>
      </c>
      <c r="G244" s="53" t="s">
        <v>72</v>
      </c>
    </row>
    <row r="245" spans="1:7" s="8" customFormat="1" ht="15.75" customHeight="1">
      <c r="A245" s="10"/>
      <c r="B245" s="214"/>
      <c r="C245" s="216" t="s">
        <v>234</v>
      </c>
      <c r="D245" s="150">
        <v>893311</v>
      </c>
      <c r="E245" s="151" t="s">
        <v>235</v>
      </c>
      <c r="F245" s="26">
        <v>3</v>
      </c>
      <c r="G245" s="187" t="s">
        <v>73</v>
      </c>
    </row>
    <row r="246" spans="1:7" s="8" customFormat="1" ht="25.5">
      <c r="A246" s="10"/>
      <c r="B246" s="215"/>
      <c r="C246" s="217"/>
      <c r="D246" s="150">
        <v>818308</v>
      </c>
      <c r="E246" s="151" t="s">
        <v>236</v>
      </c>
      <c r="F246" s="26">
        <v>3</v>
      </c>
      <c r="G246" s="53" t="s">
        <v>72</v>
      </c>
    </row>
    <row r="247" spans="1:7" s="8" customFormat="1" ht="12.75" customHeight="1">
      <c r="A247" s="10"/>
      <c r="C247" s="9"/>
      <c r="D247" s="6"/>
      <c r="E247" s="9"/>
      <c r="F247" s="9"/>
      <c r="G247" s="9"/>
    </row>
    <row r="248" spans="1:7" s="8" customFormat="1" ht="12.75" customHeight="1">
      <c r="A248" s="10"/>
      <c r="B248" s="12" t="s">
        <v>9</v>
      </c>
      <c r="C248" s="9"/>
      <c r="D248" s="6"/>
      <c r="E248" s="9"/>
      <c r="F248" s="9"/>
      <c r="G248" s="9"/>
    </row>
    <row r="249" spans="1:8" s="8" customFormat="1" ht="15.75" customHeight="1">
      <c r="A249" s="10"/>
      <c r="B249" s="272" t="s">
        <v>96</v>
      </c>
      <c r="C249" s="272"/>
      <c r="D249" s="272"/>
      <c r="E249" s="272"/>
      <c r="F249" s="272"/>
      <c r="G249" s="9"/>
      <c r="H249" s="123"/>
    </row>
    <row r="250" spans="1:7" s="8" customFormat="1" ht="12.75" customHeight="1">
      <c r="A250" s="10"/>
      <c r="B250" s="17"/>
      <c r="C250" s="18" t="s">
        <v>18</v>
      </c>
      <c r="D250" s="236" t="s">
        <v>2</v>
      </c>
      <c r="E250" s="236" t="s">
        <v>1</v>
      </c>
      <c r="F250" s="238" t="s">
        <v>0</v>
      </c>
      <c r="G250" s="9"/>
    </row>
    <row r="251" spans="1:7" s="8" customFormat="1" ht="12.75" customHeight="1">
      <c r="A251" s="10"/>
      <c r="B251" s="214"/>
      <c r="C251" s="216" t="s">
        <v>164</v>
      </c>
      <c r="D251" s="237"/>
      <c r="E251" s="237"/>
      <c r="F251" s="239"/>
      <c r="G251" s="9"/>
    </row>
    <row r="252" spans="1:8" s="8" customFormat="1" ht="25.5">
      <c r="A252" s="10"/>
      <c r="B252" s="229"/>
      <c r="C252" s="230"/>
      <c r="D252" s="161">
        <v>732326</v>
      </c>
      <c r="E252" s="162" t="s">
        <v>179</v>
      </c>
      <c r="F252" s="163">
        <v>3</v>
      </c>
      <c r="G252" s="53" t="s">
        <v>72</v>
      </c>
      <c r="H252" s="65"/>
    </row>
    <row r="253" spans="1:9" s="8" customFormat="1" ht="12.75">
      <c r="A253" s="10"/>
      <c r="B253" s="229"/>
      <c r="C253" s="230"/>
      <c r="D253" s="26">
        <v>816333</v>
      </c>
      <c r="E253" s="144" t="s">
        <v>180</v>
      </c>
      <c r="F253" s="26">
        <v>3</v>
      </c>
      <c r="G253" s="53" t="s">
        <v>73</v>
      </c>
      <c r="H253" s="10" t="s">
        <v>14</v>
      </c>
      <c r="I253" s="10"/>
    </row>
    <row r="254" spans="1:7" s="8" customFormat="1" ht="12.75">
      <c r="A254" s="10"/>
      <c r="B254" s="229"/>
      <c r="C254" s="230"/>
      <c r="D254" s="26"/>
      <c r="E254" s="179" t="s">
        <v>9</v>
      </c>
      <c r="F254" s="26"/>
      <c r="G254" s="45"/>
    </row>
    <row r="255" spans="2:8" s="10" customFormat="1" ht="12.75">
      <c r="B255" s="229"/>
      <c r="C255" s="230"/>
      <c r="D255" s="26">
        <v>735322</v>
      </c>
      <c r="E255" s="157" t="s">
        <v>181</v>
      </c>
      <c r="F255" s="26">
        <v>6</v>
      </c>
      <c r="G255" s="52" t="s">
        <v>72</v>
      </c>
      <c r="H255" s="156"/>
    </row>
    <row r="256" spans="1:7" s="8" customFormat="1" ht="12.75">
      <c r="A256" s="10"/>
      <c r="B256" s="229"/>
      <c r="C256" s="230"/>
      <c r="D256" s="26"/>
      <c r="E256" s="179" t="s">
        <v>9</v>
      </c>
      <c r="F256" s="26"/>
      <c r="G256" s="45"/>
    </row>
    <row r="257" spans="1:7" s="8" customFormat="1" ht="12.75">
      <c r="A257" s="10"/>
      <c r="B257" s="229"/>
      <c r="C257" s="230"/>
      <c r="D257" s="188">
        <v>731347</v>
      </c>
      <c r="E257" s="189" t="s">
        <v>197</v>
      </c>
      <c r="F257" s="85">
        <v>3</v>
      </c>
      <c r="G257" s="190" t="s">
        <v>72</v>
      </c>
    </row>
    <row r="258" spans="2:9" s="10" customFormat="1" ht="12.75">
      <c r="B258" s="229"/>
      <c r="C258" s="230"/>
      <c r="D258" s="140">
        <v>731395</v>
      </c>
      <c r="E258" s="165" t="s">
        <v>206</v>
      </c>
      <c r="F258" s="124">
        <v>3</v>
      </c>
      <c r="G258" s="45" t="s">
        <v>72</v>
      </c>
      <c r="H258" s="10" t="s">
        <v>14</v>
      </c>
      <c r="I258" s="8"/>
    </row>
    <row r="259" spans="1:6" s="8" customFormat="1" ht="12.75" customHeight="1">
      <c r="A259" s="10"/>
      <c r="B259" s="229"/>
      <c r="C259" s="230"/>
      <c r="D259" s="26"/>
      <c r="E259" s="179" t="s">
        <v>9</v>
      </c>
      <c r="F259" s="26"/>
    </row>
    <row r="260" spans="1:7" s="8" customFormat="1" ht="12.75" customHeight="1">
      <c r="A260" s="10"/>
      <c r="B260" s="69"/>
      <c r="C260" s="230"/>
      <c r="D260" s="140">
        <v>812348</v>
      </c>
      <c r="E260" s="165" t="s">
        <v>225</v>
      </c>
      <c r="F260" s="140">
        <v>2</v>
      </c>
      <c r="G260" s="8" t="s">
        <v>73</v>
      </c>
    </row>
    <row r="261" spans="1:7" s="8" customFormat="1" ht="25.5">
      <c r="A261" s="10"/>
      <c r="B261" s="69"/>
      <c r="C261" s="230"/>
      <c r="D261" s="26">
        <v>730306</v>
      </c>
      <c r="E261" s="157" t="s">
        <v>226</v>
      </c>
      <c r="F261" s="191">
        <v>2</v>
      </c>
      <c r="G261" s="8" t="s">
        <v>73</v>
      </c>
    </row>
    <row r="262" spans="1:8" s="8" customFormat="1" ht="12.75">
      <c r="A262" s="10"/>
      <c r="B262" s="69"/>
      <c r="C262" s="230"/>
      <c r="D262" s="192">
        <v>736322</v>
      </c>
      <c r="E262" s="193" t="s">
        <v>227</v>
      </c>
      <c r="F262" s="194">
        <v>2</v>
      </c>
      <c r="G262" s="8" t="s">
        <v>72</v>
      </c>
      <c r="H262" s="156" t="s">
        <v>228</v>
      </c>
    </row>
    <row r="263" spans="1:7" s="8" customFormat="1" ht="12.75">
      <c r="A263" s="10"/>
      <c r="B263" s="69"/>
      <c r="C263" s="230"/>
      <c r="D263" s="195"/>
      <c r="E263" s="196" t="s">
        <v>9</v>
      </c>
      <c r="F263" s="195"/>
      <c r="G263" s="197"/>
    </row>
    <row r="264" spans="1:7" s="8" customFormat="1" ht="12.75">
      <c r="A264" s="10"/>
      <c r="B264" s="69"/>
      <c r="C264" s="230"/>
      <c r="D264" s="195">
        <v>812318</v>
      </c>
      <c r="E264" s="198" t="s">
        <v>198</v>
      </c>
      <c r="F264" s="86">
        <v>3</v>
      </c>
      <c r="G264" s="197" t="s">
        <v>72</v>
      </c>
    </row>
    <row r="265" spans="1:7" s="8" customFormat="1" ht="25.5">
      <c r="A265" s="10"/>
      <c r="B265" s="69"/>
      <c r="C265" s="217"/>
      <c r="D265" s="195">
        <v>812327</v>
      </c>
      <c r="E265" s="198" t="s">
        <v>199</v>
      </c>
      <c r="F265" s="86">
        <v>3</v>
      </c>
      <c r="G265" s="197" t="s">
        <v>72</v>
      </c>
    </row>
    <row r="266" spans="1:6" s="8" customFormat="1" ht="12.75">
      <c r="A266" s="10"/>
      <c r="B266" s="214"/>
      <c r="C266" s="216" t="s">
        <v>59</v>
      </c>
      <c r="D266" s="26"/>
      <c r="E266" s="157"/>
      <c r="F266" s="26"/>
    </row>
    <row r="267" spans="1:9" s="8" customFormat="1" ht="12.75" customHeight="1">
      <c r="A267" s="10"/>
      <c r="B267" s="229"/>
      <c r="C267" s="230"/>
      <c r="D267" s="150">
        <v>934305</v>
      </c>
      <c r="E267" s="151" t="s">
        <v>60</v>
      </c>
      <c r="F267" s="26">
        <v>3</v>
      </c>
      <c r="G267" s="53" t="s">
        <v>72</v>
      </c>
      <c r="H267" s="10" t="s">
        <v>14</v>
      </c>
      <c r="I267" s="10"/>
    </row>
    <row r="268" spans="1:9" s="8" customFormat="1" ht="25.5">
      <c r="A268" s="10"/>
      <c r="B268" s="229"/>
      <c r="C268" s="230"/>
      <c r="D268" s="150">
        <v>934317</v>
      </c>
      <c r="E268" s="151" t="s">
        <v>13</v>
      </c>
      <c r="F268" s="26">
        <v>3</v>
      </c>
      <c r="G268" s="53" t="s">
        <v>72</v>
      </c>
      <c r="H268" s="10" t="s">
        <v>14</v>
      </c>
      <c r="I268" s="10"/>
    </row>
    <row r="269" spans="1:7" s="8" customFormat="1" ht="12.75" customHeight="1">
      <c r="A269" s="10"/>
      <c r="B269" s="229"/>
      <c r="C269" s="230"/>
      <c r="D269" s="26"/>
      <c r="E269" s="179" t="s">
        <v>9</v>
      </c>
      <c r="F269" s="26"/>
      <c r="G269" s="45"/>
    </row>
    <row r="270" spans="1:9" s="8" customFormat="1" ht="12.75">
      <c r="A270" s="10"/>
      <c r="B270" s="229"/>
      <c r="C270" s="230"/>
      <c r="D270" s="150">
        <v>731330</v>
      </c>
      <c r="E270" s="151" t="s">
        <v>155</v>
      </c>
      <c r="F270" s="26">
        <v>3</v>
      </c>
      <c r="G270" s="53" t="s">
        <v>72</v>
      </c>
      <c r="H270" s="10" t="s">
        <v>14</v>
      </c>
      <c r="I270" s="10"/>
    </row>
    <row r="271" spans="1:9" s="8" customFormat="1" ht="25.5">
      <c r="A271" s="10"/>
      <c r="B271" s="229"/>
      <c r="C271" s="230"/>
      <c r="D271" s="143">
        <v>852319</v>
      </c>
      <c r="E271" s="151" t="s">
        <v>61</v>
      </c>
      <c r="F271" s="26">
        <v>3</v>
      </c>
      <c r="G271" s="53" t="s">
        <v>72</v>
      </c>
      <c r="H271" s="10" t="s">
        <v>14</v>
      </c>
      <c r="I271" s="10"/>
    </row>
    <row r="272" spans="1:7" s="8" customFormat="1" ht="12.75" customHeight="1">
      <c r="A272" s="10"/>
      <c r="B272" s="229"/>
      <c r="C272" s="230"/>
      <c r="D272" s="26"/>
      <c r="E272" s="179" t="s">
        <v>9</v>
      </c>
      <c r="F272" s="26"/>
      <c r="G272" s="45"/>
    </row>
    <row r="273" spans="1:9" s="8" customFormat="1" ht="12.75">
      <c r="A273" s="10"/>
      <c r="B273" s="229"/>
      <c r="C273" s="230"/>
      <c r="D273" s="150">
        <v>934302</v>
      </c>
      <c r="E273" s="151" t="s">
        <v>62</v>
      </c>
      <c r="F273" s="26">
        <v>3</v>
      </c>
      <c r="G273" s="53" t="s">
        <v>73</v>
      </c>
      <c r="H273" s="10" t="s">
        <v>14</v>
      </c>
      <c r="I273" s="10"/>
    </row>
    <row r="274" spans="1:9" s="8" customFormat="1" ht="12.75">
      <c r="A274" s="10"/>
      <c r="B274" s="229"/>
      <c r="C274" s="230"/>
      <c r="D274" s="150">
        <v>934303</v>
      </c>
      <c r="E274" s="151" t="s">
        <v>63</v>
      </c>
      <c r="F274" s="26">
        <v>3</v>
      </c>
      <c r="G274" s="53" t="s">
        <v>72</v>
      </c>
      <c r="H274" s="10" t="s">
        <v>14</v>
      </c>
      <c r="I274" s="10"/>
    </row>
    <row r="275" spans="1:7" s="8" customFormat="1" ht="12.75" customHeight="1">
      <c r="A275" s="10"/>
      <c r="B275" s="229"/>
      <c r="C275" s="230"/>
      <c r="D275" s="26"/>
      <c r="E275" s="179" t="s">
        <v>9</v>
      </c>
      <c r="F275" s="26"/>
      <c r="G275" s="45"/>
    </row>
    <row r="276" spans="1:9" s="8" customFormat="1" ht="25.5">
      <c r="A276" s="10"/>
      <c r="B276" s="229"/>
      <c r="C276" s="230"/>
      <c r="D276" s="143">
        <v>934306</v>
      </c>
      <c r="E276" s="144" t="s">
        <v>182</v>
      </c>
      <c r="F276" s="140">
        <v>3</v>
      </c>
      <c r="G276" s="45" t="s">
        <v>73</v>
      </c>
      <c r="H276" s="10" t="s">
        <v>14</v>
      </c>
      <c r="I276" s="10"/>
    </row>
    <row r="277" spans="1:9" s="8" customFormat="1" ht="12.75">
      <c r="A277" s="10"/>
      <c r="B277" s="229"/>
      <c r="C277" s="230"/>
      <c r="D277" s="143">
        <v>934401</v>
      </c>
      <c r="E277" s="144" t="s">
        <v>183</v>
      </c>
      <c r="F277" s="140">
        <v>3</v>
      </c>
      <c r="G277" s="45" t="s">
        <v>73</v>
      </c>
      <c r="H277" s="10" t="s">
        <v>14</v>
      </c>
      <c r="I277" s="174"/>
    </row>
    <row r="278" spans="1:9" s="8" customFormat="1" ht="12.75">
      <c r="A278" s="10"/>
      <c r="B278" s="63"/>
      <c r="C278" s="199"/>
      <c r="D278" s="199"/>
      <c r="E278" s="200"/>
      <c r="F278" s="64"/>
      <c r="G278" s="50"/>
      <c r="H278" s="10"/>
      <c r="I278" s="22"/>
    </row>
    <row r="279" spans="1:8" s="8" customFormat="1" ht="12.75" customHeight="1">
      <c r="A279" s="10"/>
      <c r="B279" s="201" t="s">
        <v>161</v>
      </c>
      <c r="C279" s="202"/>
      <c r="D279" s="203"/>
      <c r="E279" s="204"/>
      <c r="F279" s="205">
        <f>SUM(F138:F277)</f>
        <v>246</v>
      </c>
      <c r="G279" s="27"/>
      <c r="H279" s="9"/>
    </row>
    <row r="280" spans="1:8" s="8" customFormat="1" ht="12.75" customHeight="1">
      <c r="A280" s="10"/>
      <c r="B280" s="31"/>
      <c r="C280" s="31"/>
      <c r="D280" s="32"/>
      <c r="E280" s="33"/>
      <c r="F280" s="27"/>
      <c r="G280" s="27"/>
      <c r="H280" s="9"/>
    </row>
    <row r="281" spans="1:8" s="8" customFormat="1" ht="12.75" customHeight="1">
      <c r="A281" s="10"/>
      <c r="B281" s="35" t="s">
        <v>64</v>
      </c>
      <c r="C281" s="9"/>
      <c r="D281" s="6"/>
      <c r="E281" s="9"/>
      <c r="F281" s="9"/>
      <c r="G281" s="9"/>
      <c r="H281" s="9"/>
    </row>
    <row r="282" spans="1:8" s="8" customFormat="1" ht="72" customHeight="1">
      <c r="A282" s="223" t="s">
        <v>82</v>
      </c>
      <c r="B282" s="223"/>
      <c r="C282" s="223"/>
      <c r="D282" s="223"/>
      <c r="E282" s="223"/>
      <c r="F282" s="223"/>
      <c r="G282" s="223"/>
      <c r="H282" s="9"/>
    </row>
    <row r="283" spans="1:8" s="8" customFormat="1" ht="15.75">
      <c r="A283" s="10"/>
      <c r="B283" s="224" t="s">
        <v>95</v>
      </c>
      <c r="C283" s="224"/>
      <c r="D283" s="224"/>
      <c r="E283" s="224"/>
      <c r="F283" s="224"/>
      <c r="G283" s="35"/>
      <c r="H283" s="9"/>
    </row>
    <row r="284" spans="1:8" s="8" customFormat="1" ht="15.75">
      <c r="A284" s="10"/>
      <c r="B284" s="17"/>
      <c r="C284" s="18" t="s">
        <v>81</v>
      </c>
      <c r="D284" s="18" t="s">
        <v>2</v>
      </c>
      <c r="E284" s="18" t="s">
        <v>1</v>
      </c>
      <c r="F284" s="59" t="s">
        <v>0</v>
      </c>
      <c r="G284" s="206"/>
      <c r="H284" s="9"/>
    </row>
    <row r="285" spans="1:8" s="8" customFormat="1" ht="15.75" customHeight="1">
      <c r="A285" s="10"/>
      <c r="B285" s="214"/>
      <c r="C285" s="280" t="s">
        <v>80</v>
      </c>
      <c r="D285" s="18"/>
      <c r="E285" s="18"/>
      <c r="F285" s="59"/>
      <c r="G285" s="206"/>
      <c r="H285" s="9"/>
    </row>
    <row r="286" spans="1:8" s="8" customFormat="1" ht="15.75">
      <c r="A286" s="10"/>
      <c r="B286" s="229"/>
      <c r="C286" s="281"/>
      <c r="D286" s="18"/>
      <c r="E286" s="18"/>
      <c r="F286" s="59"/>
      <c r="G286" s="206"/>
      <c r="H286" s="9"/>
    </row>
    <row r="287" spans="1:8" s="8" customFormat="1" ht="15.75">
      <c r="A287" s="10"/>
      <c r="B287" s="229"/>
      <c r="C287" s="281"/>
      <c r="D287" s="18"/>
      <c r="E287" s="18"/>
      <c r="F287" s="59"/>
      <c r="G287" s="206"/>
      <c r="H287" s="9"/>
    </row>
    <row r="288" spans="1:8" s="8" customFormat="1" ht="15.75">
      <c r="A288" s="10"/>
      <c r="B288" s="229"/>
      <c r="C288" s="281"/>
      <c r="D288" s="18"/>
      <c r="E288" s="18"/>
      <c r="F288" s="59"/>
      <c r="G288" s="206"/>
      <c r="H288" s="9"/>
    </row>
    <row r="289" spans="1:8" s="8" customFormat="1" ht="15.75">
      <c r="A289" s="10"/>
      <c r="B289" s="229"/>
      <c r="C289" s="281"/>
      <c r="D289" s="18"/>
      <c r="E289" s="18"/>
      <c r="F289" s="59"/>
      <c r="G289" s="206"/>
      <c r="H289" s="9"/>
    </row>
    <row r="290" spans="1:8" s="8" customFormat="1" ht="15.75">
      <c r="A290" s="10"/>
      <c r="B290" s="229"/>
      <c r="C290" s="281"/>
      <c r="D290" s="18"/>
      <c r="E290" s="18"/>
      <c r="F290" s="59"/>
      <c r="G290" s="206"/>
      <c r="H290" s="9"/>
    </row>
    <row r="291" spans="1:8" s="8" customFormat="1" ht="15.75">
      <c r="A291" s="10"/>
      <c r="B291" s="229"/>
      <c r="C291" s="281"/>
      <c r="D291" s="18"/>
      <c r="E291" s="18"/>
      <c r="F291" s="59"/>
      <c r="G291" s="206"/>
      <c r="H291" s="9"/>
    </row>
    <row r="292" spans="1:8" s="8" customFormat="1" ht="15.75">
      <c r="A292" s="10"/>
      <c r="B292" s="229"/>
      <c r="C292" s="281"/>
      <c r="D292" s="18"/>
      <c r="E292" s="18"/>
      <c r="F292" s="59"/>
      <c r="G292" s="206"/>
      <c r="H292" s="9"/>
    </row>
    <row r="293" spans="1:8" s="8" customFormat="1" ht="15.75">
      <c r="A293" s="10"/>
      <c r="B293" s="229"/>
      <c r="C293" s="281"/>
      <c r="D293" s="18"/>
      <c r="E293" s="18"/>
      <c r="F293" s="59"/>
      <c r="G293" s="206"/>
      <c r="H293" s="9"/>
    </row>
    <row r="294" spans="1:8" s="8" customFormat="1" ht="15.75">
      <c r="A294" s="10"/>
      <c r="B294" s="215"/>
      <c r="C294" s="282"/>
      <c r="D294" s="18"/>
      <c r="E294" s="18"/>
      <c r="F294" s="59"/>
      <c r="G294" s="206"/>
      <c r="H294" s="9"/>
    </row>
    <row r="295" spans="1:8" s="8" customFormat="1" ht="12.75">
      <c r="A295" s="10"/>
      <c r="B295" s="25" t="s">
        <v>12</v>
      </c>
      <c r="C295" s="25"/>
      <c r="D295" s="14"/>
      <c r="E295" s="15"/>
      <c r="F295" s="56">
        <f>SUM(F285:F294)</f>
        <v>0</v>
      </c>
      <c r="G295" s="207"/>
      <c r="H295" s="9"/>
    </row>
    <row r="296" spans="1:8" s="8" customFormat="1" ht="12.75">
      <c r="A296" s="10"/>
      <c r="B296" s="31"/>
      <c r="C296" s="31"/>
      <c r="D296" s="32"/>
      <c r="E296" s="33"/>
      <c r="F296" s="27"/>
      <c r="G296" s="27"/>
      <c r="H296" s="9"/>
    </row>
    <row r="297" spans="1:8" s="126" customFormat="1" ht="12.75">
      <c r="A297" s="208" t="s">
        <v>213</v>
      </c>
      <c r="C297" s="209"/>
      <c r="D297" s="210"/>
      <c r="E297" s="211"/>
      <c r="F297" s="212"/>
      <c r="G297" s="212"/>
      <c r="H297" s="84"/>
    </row>
    <row r="298" spans="1:8" s="8" customFormat="1" ht="12.75" customHeight="1">
      <c r="A298" s="10"/>
      <c r="C298" s="9"/>
      <c r="D298" s="6"/>
      <c r="E298" s="9"/>
      <c r="F298" s="9"/>
      <c r="G298" s="9"/>
      <c r="H298" s="9"/>
    </row>
    <row r="299" spans="1:8" s="8" customFormat="1" ht="15.75" customHeight="1">
      <c r="A299" s="10"/>
      <c r="B299" s="234" t="s">
        <v>67</v>
      </c>
      <c r="C299" s="234"/>
      <c r="D299" s="234"/>
      <c r="E299" s="234"/>
      <c r="F299" s="234"/>
      <c r="G299" s="234"/>
      <c r="H299" s="9"/>
    </row>
    <row r="300" spans="1:8" s="8" customFormat="1" ht="15.75">
      <c r="A300" s="10"/>
      <c r="B300" s="17"/>
      <c r="C300" s="18"/>
      <c r="D300" s="18"/>
      <c r="E300" s="18"/>
      <c r="F300" s="19" t="s">
        <v>0</v>
      </c>
      <c r="G300" s="19" t="s">
        <v>185</v>
      </c>
      <c r="H300" s="9"/>
    </row>
    <row r="301" spans="1:8" s="8" customFormat="1" ht="12.75">
      <c r="A301" s="10"/>
      <c r="B301" s="17"/>
      <c r="C301" s="18"/>
      <c r="D301" s="18"/>
      <c r="E301" s="18" t="s">
        <v>68</v>
      </c>
      <c r="F301" s="36">
        <v>20</v>
      </c>
      <c r="G301" s="36">
        <v>10</v>
      </c>
      <c r="H301" s="9"/>
    </row>
    <row r="302" spans="1:8" s="8" customFormat="1" ht="12.75">
      <c r="A302" s="10"/>
      <c r="B302" s="159"/>
      <c r="C302" s="27"/>
      <c r="D302" s="27"/>
      <c r="E302" s="27"/>
      <c r="F302" s="213"/>
      <c r="G302" s="213"/>
      <c r="H302" s="9"/>
    </row>
    <row r="304" spans="2:8" s="8" customFormat="1" ht="15.75">
      <c r="B304" s="35" t="s">
        <v>184</v>
      </c>
      <c r="C304" s="9"/>
      <c r="D304" s="6"/>
      <c r="E304" s="9"/>
      <c r="F304" s="9"/>
      <c r="G304" s="9"/>
      <c r="H304" s="11"/>
    </row>
    <row r="305" spans="1:10" s="8" customFormat="1" ht="49.5" customHeight="1">
      <c r="A305" s="223" t="s">
        <v>231</v>
      </c>
      <c r="B305" s="223"/>
      <c r="C305" s="223"/>
      <c r="D305" s="223"/>
      <c r="E305" s="223"/>
      <c r="F305" s="223"/>
      <c r="G305" s="223"/>
      <c r="H305"/>
      <c r="I305" s="10"/>
      <c r="J305" s="10"/>
    </row>
    <row r="306" spans="1:10" s="8" customFormat="1" ht="12.75">
      <c r="A306" s="54"/>
      <c r="B306" s="54"/>
      <c r="C306" s="54"/>
      <c r="D306" s="54"/>
      <c r="E306" s="54"/>
      <c r="F306" s="54"/>
      <c r="G306" s="54"/>
      <c r="H306"/>
      <c r="I306" s="10"/>
      <c r="J306" s="10"/>
    </row>
    <row r="307" spans="1:8" s="8" customFormat="1" ht="137.25" customHeight="1">
      <c r="A307" s="223" t="s">
        <v>230</v>
      </c>
      <c r="B307" s="223"/>
      <c r="C307" s="223"/>
      <c r="D307" s="223"/>
      <c r="E307" s="223"/>
      <c r="F307" s="223"/>
      <c r="G307" s="223"/>
      <c r="H307"/>
    </row>
    <row r="308" spans="2:7" s="8" customFormat="1" ht="12.75" customHeight="1">
      <c r="B308" s="224" t="s">
        <v>229</v>
      </c>
      <c r="C308" s="224"/>
      <c r="D308" s="224"/>
      <c r="E308" s="224"/>
      <c r="F308" s="224"/>
      <c r="G308" s="224"/>
    </row>
    <row r="309" spans="2:8" s="8" customFormat="1" ht="15.75">
      <c r="B309" s="17"/>
      <c r="C309" s="236"/>
      <c r="D309" s="18" t="s">
        <v>2</v>
      </c>
      <c r="E309" s="18" t="s">
        <v>1</v>
      </c>
      <c r="F309" s="19" t="s">
        <v>0</v>
      </c>
      <c r="G309" s="19" t="s">
        <v>185</v>
      </c>
      <c r="H309" s="53"/>
    </row>
    <row r="310" spans="2:8" s="8" customFormat="1" ht="12.75" customHeight="1">
      <c r="B310" s="283"/>
      <c r="C310" s="279"/>
      <c r="D310" s="72"/>
      <c r="E310" s="73"/>
      <c r="F310" s="30"/>
      <c r="G310" s="69"/>
      <c r="H310" s="53"/>
    </row>
    <row r="311" spans="2:8" s="8" customFormat="1" ht="12.75">
      <c r="B311" s="284"/>
      <c r="C311" s="279"/>
      <c r="D311" s="72"/>
      <c r="E311" s="74"/>
      <c r="F311" s="26"/>
      <c r="G311" s="24"/>
      <c r="H311"/>
    </row>
    <row r="312" spans="2:8" s="8" customFormat="1" ht="12.75">
      <c r="B312" s="71"/>
      <c r="C312" s="279"/>
      <c r="D312" s="72"/>
      <c r="E312" s="74"/>
      <c r="F312" s="26"/>
      <c r="G312" s="24"/>
      <c r="H312"/>
    </row>
    <row r="313" spans="2:8" s="8" customFormat="1" ht="12.75">
      <c r="B313" s="71"/>
      <c r="C313" s="279"/>
      <c r="D313" s="72"/>
      <c r="E313" s="74"/>
      <c r="F313" s="26"/>
      <c r="G313" s="24"/>
      <c r="H313"/>
    </row>
    <row r="314" spans="2:8" s="8" customFormat="1" ht="12.75">
      <c r="B314" s="71"/>
      <c r="C314" s="279"/>
      <c r="D314" s="72"/>
      <c r="E314" s="74"/>
      <c r="F314" s="26"/>
      <c r="G314" s="24"/>
      <c r="H314"/>
    </row>
    <row r="315" spans="2:8" s="8" customFormat="1" ht="12.75">
      <c r="B315" s="25" t="s">
        <v>12</v>
      </c>
      <c r="C315" s="237"/>
      <c r="D315" s="14"/>
      <c r="E315" s="15"/>
      <c r="F315" s="18"/>
      <c r="G315" s="18">
        <f>SUM(G310:G314)</f>
        <v>0</v>
      </c>
      <c r="H315"/>
    </row>
    <row r="316" spans="2:8" s="8" customFormat="1" ht="12.75">
      <c r="B316" s="47"/>
      <c r="C316" s="48"/>
      <c r="D316" s="48"/>
      <c r="E316" s="49"/>
      <c r="F316" s="50"/>
      <c r="G316" s="51"/>
      <c r="H316" s="51"/>
    </row>
    <row r="317" spans="1:8" s="8" customFormat="1" ht="147.75" customHeight="1">
      <c r="A317" s="223" t="s">
        <v>233</v>
      </c>
      <c r="B317" s="223"/>
      <c r="C317" s="223"/>
      <c r="D317" s="223"/>
      <c r="E317" s="223"/>
      <c r="F317" s="223"/>
      <c r="G317" s="54"/>
      <c r="H317"/>
    </row>
    <row r="318" spans="2:8" s="8" customFormat="1" ht="15.75">
      <c r="B318" s="224" t="s">
        <v>186</v>
      </c>
      <c r="C318" s="224"/>
      <c r="D318" s="224"/>
      <c r="E318" s="224"/>
      <c r="F318" s="224"/>
      <c r="G318" s="224"/>
      <c r="H318"/>
    </row>
    <row r="319" spans="2:8" s="8" customFormat="1" ht="15.75">
      <c r="B319" s="17"/>
      <c r="C319" s="18" t="s">
        <v>187</v>
      </c>
      <c r="D319" s="18" t="s">
        <v>2</v>
      </c>
      <c r="E319" s="18" t="s">
        <v>1</v>
      </c>
      <c r="F319" s="19" t="s">
        <v>0</v>
      </c>
      <c r="G319" s="19" t="s">
        <v>185</v>
      </c>
      <c r="H319"/>
    </row>
    <row r="320" spans="2:8" s="8" customFormat="1" ht="15.75">
      <c r="B320" s="17"/>
      <c r="C320" s="18"/>
      <c r="D320" s="18"/>
      <c r="E320" s="18"/>
      <c r="F320" s="19"/>
      <c r="G320" s="24"/>
      <c r="H320" s="51"/>
    </row>
    <row r="321" spans="2:8" s="8" customFormat="1" ht="15.75">
      <c r="B321" s="17"/>
      <c r="C321" s="18"/>
      <c r="D321" s="18"/>
      <c r="E321" s="18"/>
      <c r="F321" s="19"/>
      <c r="G321" s="24"/>
      <c r="H321" s="51"/>
    </row>
    <row r="322" spans="2:8" s="8" customFormat="1" ht="15.75">
      <c r="B322" s="17"/>
      <c r="C322" s="18"/>
      <c r="D322" s="18"/>
      <c r="E322" s="18"/>
      <c r="F322" s="19"/>
      <c r="G322" s="24"/>
      <c r="H322" s="51"/>
    </row>
    <row r="323" spans="2:8" s="8" customFormat="1" ht="15.75">
      <c r="B323" s="17"/>
      <c r="C323" s="18"/>
      <c r="D323" s="18"/>
      <c r="E323" s="18"/>
      <c r="F323" s="19"/>
      <c r="G323" s="24"/>
      <c r="H323" s="51"/>
    </row>
    <row r="324" spans="2:8" s="8" customFormat="1" ht="15.75">
      <c r="B324" s="17"/>
      <c r="C324" s="18"/>
      <c r="D324" s="18"/>
      <c r="E324" s="18"/>
      <c r="F324" s="19"/>
      <c r="G324" s="24"/>
      <c r="H324" s="51"/>
    </row>
    <row r="325" spans="2:8" s="8" customFormat="1" ht="12.75" customHeight="1">
      <c r="B325" s="25" t="s">
        <v>12</v>
      </c>
      <c r="C325" s="25"/>
      <c r="D325" s="14"/>
      <c r="E325" s="15"/>
      <c r="F325" s="18"/>
      <c r="G325" s="18">
        <f>SUM(G320:G324)</f>
        <v>0</v>
      </c>
      <c r="H325" s="27"/>
    </row>
    <row r="326" spans="2:8" s="8" customFormat="1" ht="21" customHeight="1">
      <c r="B326" s="31"/>
      <c r="C326" s="31"/>
      <c r="D326" s="32"/>
      <c r="E326" s="33"/>
      <c r="F326" s="27"/>
      <c r="G326" s="27"/>
      <c r="H326" s="27"/>
    </row>
    <row r="327" spans="1:8" s="8" customFormat="1" ht="101.25" customHeight="1">
      <c r="A327" s="223" t="s">
        <v>232</v>
      </c>
      <c r="B327" s="223"/>
      <c r="C327" s="223"/>
      <c r="D327" s="223"/>
      <c r="E327" s="223"/>
      <c r="F327" s="223"/>
      <c r="G327" s="223"/>
      <c r="H327" s="54"/>
    </row>
    <row r="328" spans="2:9" s="8" customFormat="1" ht="15.75">
      <c r="B328" s="224" t="s">
        <v>188</v>
      </c>
      <c r="C328" s="224"/>
      <c r="D328" s="224"/>
      <c r="E328" s="224"/>
      <c r="F328" s="224"/>
      <c r="G328" s="224"/>
      <c r="I328" s="75"/>
    </row>
    <row r="329" spans="2:8" s="8" customFormat="1" ht="15.75">
      <c r="B329" s="17"/>
      <c r="C329" s="18" t="s">
        <v>81</v>
      </c>
      <c r="D329" s="18" t="s">
        <v>2</v>
      </c>
      <c r="E329" s="18" t="s">
        <v>1</v>
      </c>
      <c r="F329" s="19" t="s">
        <v>0</v>
      </c>
      <c r="G329" s="19" t="s">
        <v>185</v>
      </c>
      <c r="H329" s="79"/>
    </row>
    <row r="330" spans="2:8" s="8" customFormat="1" ht="25.5">
      <c r="B330" s="55"/>
      <c r="C330" s="70" t="s">
        <v>80</v>
      </c>
      <c r="D330" s="18"/>
      <c r="E330" s="24"/>
      <c r="F330" s="19"/>
      <c r="G330" s="76"/>
      <c r="H330" s="80"/>
    </row>
    <row r="331" spans="2:8" s="8" customFormat="1" ht="12.75" customHeight="1">
      <c r="B331" s="25" t="s">
        <v>12</v>
      </c>
      <c r="C331" s="25"/>
      <c r="D331" s="14"/>
      <c r="E331" s="15"/>
      <c r="F331" s="18"/>
      <c r="G331" s="18">
        <f>SUM(G330)</f>
        <v>0</v>
      </c>
      <c r="H331" s="27"/>
    </row>
    <row r="332" spans="3:8" s="8" customFormat="1" ht="12.75" customHeight="1">
      <c r="C332" s="9"/>
      <c r="D332" s="6"/>
      <c r="E332" s="9"/>
      <c r="F332" s="9"/>
      <c r="G332" s="9"/>
      <c r="H332" s="9"/>
    </row>
    <row r="333" spans="3:8" s="8" customFormat="1" ht="12.75" customHeight="1">
      <c r="C333" s="9"/>
      <c r="D333" s="6"/>
      <c r="E333" s="9"/>
      <c r="F333" s="9"/>
      <c r="G333" s="9"/>
      <c r="H333" s="9"/>
    </row>
    <row r="334" spans="3:8" s="8" customFormat="1" ht="12.75" customHeight="1">
      <c r="C334" s="9"/>
      <c r="D334" s="6"/>
      <c r="E334" s="9"/>
      <c r="F334" s="9"/>
      <c r="G334" s="9"/>
      <c r="H334" s="9"/>
    </row>
    <row r="335" spans="3:8" s="8" customFormat="1" ht="12.75" customHeight="1">
      <c r="C335" s="9"/>
      <c r="D335" s="6"/>
      <c r="E335" s="9"/>
      <c r="F335" s="9"/>
      <c r="G335" s="9"/>
      <c r="H335" s="9"/>
    </row>
    <row r="336" spans="3:8" s="8" customFormat="1" ht="12.75" customHeight="1">
      <c r="C336" s="9"/>
      <c r="D336" s="6"/>
      <c r="E336" s="9"/>
      <c r="F336" s="9"/>
      <c r="G336" s="9"/>
      <c r="H336" s="9"/>
    </row>
    <row r="337" spans="3:8" s="8" customFormat="1" ht="12.75" customHeight="1">
      <c r="C337" s="9"/>
      <c r="D337" s="6"/>
      <c r="E337" s="9"/>
      <c r="F337" s="9"/>
      <c r="G337" s="9"/>
      <c r="H337" s="9"/>
    </row>
    <row r="338" spans="3:8" s="8" customFormat="1" ht="12.75" customHeight="1">
      <c r="C338" s="9"/>
      <c r="D338" s="6"/>
      <c r="E338" s="9"/>
      <c r="F338" s="9"/>
      <c r="G338" s="9"/>
      <c r="H338" s="9"/>
    </row>
    <row r="339" spans="3:8" s="8" customFormat="1" ht="18">
      <c r="C339" s="9"/>
      <c r="D339" s="37"/>
      <c r="E339" s="38" t="s">
        <v>0</v>
      </c>
      <c r="F339" s="39">
        <f>F301+F295+F279+F131+F125+F58+F22</f>
        <v>460</v>
      </c>
      <c r="G339" s="40"/>
      <c r="H339" s="81"/>
    </row>
    <row r="340" spans="3:8" s="8" customFormat="1" ht="18">
      <c r="C340" s="9"/>
      <c r="D340" s="37"/>
      <c r="E340" s="46" t="s">
        <v>185</v>
      </c>
      <c r="F340" s="40"/>
      <c r="G340" s="39">
        <f>G331+G325+G315+G301</f>
        <v>10</v>
      </c>
      <c r="H340" s="82"/>
    </row>
    <row r="341" spans="3:8" s="8" customFormat="1" ht="12.75" customHeight="1">
      <c r="C341" s="9"/>
      <c r="D341" s="9"/>
      <c r="E341" s="41"/>
      <c r="F341" s="11"/>
      <c r="G341" s="11"/>
      <c r="H341" s="11"/>
    </row>
    <row r="342" spans="3:8" s="8" customFormat="1" ht="23.25">
      <c r="C342" s="9"/>
      <c r="D342" s="9"/>
      <c r="E342" s="38" t="s">
        <v>69</v>
      </c>
      <c r="F342" s="127">
        <f>F339+G340</f>
        <v>470</v>
      </c>
      <c r="G342" s="128"/>
      <c r="H342" s="43"/>
    </row>
    <row r="343" spans="3:8" s="8" customFormat="1" ht="23.25">
      <c r="C343" s="9"/>
      <c r="D343" s="9"/>
      <c r="E343" s="42"/>
      <c r="F343" s="43"/>
      <c r="G343" s="43"/>
      <c r="H343" s="43"/>
    </row>
    <row r="344" spans="3:8" s="8" customFormat="1" ht="12.75" customHeight="1">
      <c r="C344" s="9"/>
      <c r="D344" s="9"/>
      <c r="E344" s="42"/>
      <c r="F344" s="43"/>
      <c r="G344" s="43"/>
      <c r="H344" s="43"/>
    </row>
    <row r="345" spans="3:8" s="8" customFormat="1" ht="18">
      <c r="C345" s="9"/>
      <c r="D345" s="9"/>
      <c r="E345" s="42"/>
      <c r="F345" s="44" t="s">
        <v>0</v>
      </c>
      <c r="G345" s="9"/>
      <c r="H345" s="9"/>
    </row>
    <row r="346" spans="3:8" s="8" customFormat="1" ht="12.75" customHeight="1">
      <c r="C346" s="9"/>
      <c r="D346" s="9"/>
      <c r="E346" s="45"/>
      <c r="F346" s="9"/>
      <c r="G346" s="9"/>
      <c r="H346" s="9"/>
    </row>
    <row r="347" spans="3:8" s="8" customFormat="1" ht="12.75" customHeight="1">
      <c r="C347" s="45" t="s">
        <v>70</v>
      </c>
      <c r="E347" s="6"/>
      <c r="F347" s="45" t="s">
        <v>71</v>
      </c>
      <c r="G347" s="9"/>
      <c r="H347" s="9"/>
    </row>
    <row r="348" spans="3:8" s="8" customFormat="1" ht="12.75">
      <c r="C348" s="9"/>
      <c r="D348" s="6"/>
      <c r="E348" s="9"/>
      <c r="F348" s="9"/>
      <c r="G348" s="9"/>
      <c r="H348" s="9"/>
    </row>
    <row r="349" spans="3:8" s="8" customFormat="1" ht="12.75">
      <c r="C349" s="9"/>
      <c r="D349" s="6"/>
      <c r="E349" s="9"/>
      <c r="F349" s="9"/>
      <c r="G349" s="9"/>
      <c r="H349" s="9"/>
    </row>
  </sheetData>
  <sheetProtection/>
  <mergeCells count="135">
    <mergeCell ref="B318:G318"/>
    <mergeCell ref="B328:G328"/>
    <mergeCell ref="A327:G327"/>
    <mergeCell ref="C309:C315"/>
    <mergeCell ref="B285:B294"/>
    <mergeCell ref="C285:C294"/>
    <mergeCell ref="B299:G299"/>
    <mergeCell ref="A317:F317"/>
    <mergeCell ref="B308:G308"/>
    <mergeCell ref="B310:B311"/>
    <mergeCell ref="B90:B105"/>
    <mergeCell ref="C90:C107"/>
    <mergeCell ref="D115:D116"/>
    <mergeCell ref="E115:E116"/>
    <mergeCell ref="F115:F116"/>
    <mergeCell ref="C108:C118"/>
    <mergeCell ref="C119:C124"/>
    <mergeCell ref="G229:G230"/>
    <mergeCell ref="B238:B244"/>
    <mergeCell ref="C238:C244"/>
    <mergeCell ref="B249:F249"/>
    <mergeCell ref="D250:D251"/>
    <mergeCell ref="E250:E251"/>
    <mergeCell ref="F250:F251"/>
    <mergeCell ref="B251:B259"/>
    <mergeCell ref="C251:C265"/>
    <mergeCell ref="F229:F230"/>
    <mergeCell ref="B217:F217"/>
    <mergeCell ref="D218:D219"/>
    <mergeCell ref="E218:E219"/>
    <mergeCell ref="F218:F219"/>
    <mergeCell ref="B219:B227"/>
    <mergeCell ref="C219:C227"/>
    <mergeCell ref="E166:E167"/>
    <mergeCell ref="F166:F167"/>
    <mergeCell ref="B167:B180"/>
    <mergeCell ref="C167:C180"/>
    <mergeCell ref="B181:B183"/>
    <mergeCell ref="C181:C183"/>
    <mergeCell ref="F136:F137"/>
    <mergeCell ref="B137:B147"/>
    <mergeCell ref="C137:C147"/>
    <mergeCell ref="B148:B156"/>
    <mergeCell ref="C148:C156"/>
    <mergeCell ref="B157:B162"/>
    <mergeCell ref="C157:C162"/>
    <mergeCell ref="G115:G116"/>
    <mergeCell ref="H115:J116"/>
    <mergeCell ref="B120:B124"/>
    <mergeCell ref="B128:F128"/>
    <mergeCell ref="A134:G134"/>
    <mergeCell ref="B135:F135"/>
    <mergeCell ref="A2:F2"/>
    <mergeCell ref="B266:B277"/>
    <mergeCell ref="C266:C277"/>
    <mergeCell ref="A282:G282"/>
    <mergeCell ref="B283:F283"/>
    <mergeCell ref="B228:B237"/>
    <mergeCell ref="C228:C237"/>
    <mergeCell ref="A229:A230"/>
    <mergeCell ref="D229:D230"/>
    <mergeCell ref="E229:E230"/>
    <mergeCell ref="B188:B193"/>
    <mergeCell ref="C188:C193"/>
    <mergeCell ref="B196:F196"/>
    <mergeCell ref="D197:D198"/>
    <mergeCell ref="B184:B187"/>
    <mergeCell ref="C184:C187"/>
    <mergeCell ref="E197:E198"/>
    <mergeCell ref="F197:F198"/>
    <mergeCell ref="B198:B214"/>
    <mergeCell ref="C198:C214"/>
    <mergeCell ref="B165:F165"/>
    <mergeCell ref="D166:D167"/>
    <mergeCell ref="D136:D137"/>
    <mergeCell ref="E136:E137"/>
    <mergeCell ref="B109:B114"/>
    <mergeCell ref="B49:B57"/>
    <mergeCell ref="C49:C57"/>
    <mergeCell ref="A60:G60"/>
    <mergeCell ref="B61:F61"/>
    <mergeCell ref="D62:D63"/>
    <mergeCell ref="E62:E63"/>
    <mergeCell ref="F62:F63"/>
    <mergeCell ref="B63:B74"/>
    <mergeCell ref="C63:C74"/>
    <mergeCell ref="B34:B39"/>
    <mergeCell ref="C34:C39"/>
    <mergeCell ref="H35:J35"/>
    <mergeCell ref="H38:J38"/>
    <mergeCell ref="B40:B48"/>
    <mergeCell ref="C40:C48"/>
    <mergeCell ref="H41:J41"/>
    <mergeCell ref="G28:G29"/>
    <mergeCell ref="H28:J29"/>
    <mergeCell ref="D30:D31"/>
    <mergeCell ref="E30:E31"/>
    <mergeCell ref="F30:F31"/>
    <mergeCell ref="G30:G31"/>
    <mergeCell ref="H30:J31"/>
    <mergeCell ref="D26:D27"/>
    <mergeCell ref="E26:E27"/>
    <mergeCell ref="F26:F27"/>
    <mergeCell ref="B27:B33"/>
    <mergeCell ref="C27:C33"/>
    <mergeCell ref="D28:D29"/>
    <mergeCell ref="E28:E29"/>
    <mergeCell ref="F28:F29"/>
    <mergeCell ref="B4:C4"/>
    <mergeCell ref="B8:C8"/>
    <mergeCell ref="A11:G11"/>
    <mergeCell ref="B13:G13"/>
    <mergeCell ref="B16:F16"/>
    <mergeCell ref="B18:B19"/>
    <mergeCell ref="C18:C19"/>
    <mergeCell ref="A307:G307"/>
    <mergeCell ref="A305:G305"/>
    <mergeCell ref="A1:F1"/>
    <mergeCell ref="A3:F3"/>
    <mergeCell ref="B5:C5"/>
    <mergeCell ref="B6:C6"/>
    <mergeCell ref="B9:C9"/>
    <mergeCell ref="B75:B89"/>
    <mergeCell ref="C75:C89"/>
    <mergeCell ref="B20:B21"/>
    <mergeCell ref="B245:B246"/>
    <mergeCell ref="C245:C246"/>
    <mergeCell ref="C20:C21"/>
    <mergeCell ref="H42:J42"/>
    <mergeCell ref="H33:J33"/>
    <mergeCell ref="H36:J36"/>
    <mergeCell ref="H39:J39"/>
    <mergeCell ref="H20:J20"/>
    <mergeCell ref="A24:G24"/>
    <mergeCell ref="B25:F25"/>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2021-03-05T10:33:48Z</dcterms:modified>
  <cp:category/>
  <cp:version/>
  <cp:contentType/>
  <cp:contentStatus/>
</cp:coreProperties>
</file>