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Material flow data" sheetId="2" r:id="rId2"/>
    <sheet name="Energy flow data" sheetId="3" r:id="rId3"/>
    <sheet name="Figure 2 " sheetId="4" r:id="rId4"/>
    <sheet name="Technical notes" sheetId="5" r:id="rId5"/>
  </sheets>
  <definedNames/>
  <calcPr fullCalcOnLoad="1"/>
</workbook>
</file>

<file path=xl/sharedStrings.xml><?xml version="1.0" encoding="utf-8"?>
<sst xmlns="http://schemas.openxmlformats.org/spreadsheetml/2006/main" count="117" uniqueCount="85">
  <si>
    <t>Project:</t>
  </si>
  <si>
    <t>Url:</t>
  </si>
  <si>
    <t xml:space="preserve">Source: </t>
  </si>
  <si>
    <t>http://www.uni-klu.ac.at/socec/inhalt/1088.htm</t>
  </si>
  <si>
    <t>Austria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</si>
  <si>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</si>
  <si>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</si>
  <si>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</si>
  <si>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</si>
  <si>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</si>
  <si>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</si>
  <si>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</si>
  <si>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For questions please contact:</t>
  </si>
  <si>
    <t>Biomass</t>
  </si>
  <si>
    <t>1000 t</t>
  </si>
  <si>
    <t>Construction minerals</t>
  </si>
  <si>
    <t>Technical notes</t>
  </si>
  <si>
    <t>t/cap/yr</t>
  </si>
  <si>
    <t>Alpen Adria Universität Klagenfurt-Graz-Wien</t>
  </si>
  <si>
    <t>GLOMETRA: The global metabolic transition (Austrian Science Fund FWF)</t>
  </si>
  <si>
    <r>
      <t>Krausmann, F., Gingrich, S., Eisenmenger, N., Erb, K.H., Haberl, H., Fischer-Kowalski, M.</t>
    </r>
  </si>
  <si>
    <t>Growth in global materials use, GDP and population during the 20th century.</t>
  </si>
  <si>
    <t>Year</t>
  </si>
  <si>
    <t>Fossil energy carriers</t>
  </si>
  <si>
    <t>Ores and industrial minerals</t>
  </si>
  <si>
    <t xml:space="preserve">Total </t>
  </si>
  <si>
    <t>Methods and sources: see technical notes and Krausmann et al. 2009</t>
  </si>
  <si>
    <t>a) metabolic scale</t>
  </si>
  <si>
    <t>Total</t>
  </si>
  <si>
    <t>b) metabolic rate*</t>
  </si>
  <si>
    <t>c) material intensity**</t>
  </si>
  <si>
    <t>*metabolic rate was calculated using data on global population derived from Maddison 2008</t>
  </si>
  <si>
    <t>**material intensity was calculated using data on global GDP in 1990 international Dollars provided by Maddison 2008</t>
  </si>
  <si>
    <t>kg/1990 intl.$</t>
  </si>
  <si>
    <t>Unit: a) 1000 metric tonnes; b) tonnes per capita and year; c) kg per 1990 intl. $</t>
  </si>
  <si>
    <t>Maddison,A., 2008. Historical Statistics for the World Economy:  1-2006 AD. http://www.ggdc.net/maddison/ (accessed 01/2009)</t>
  </si>
  <si>
    <t>GJ/cap/yr</t>
  </si>
  <si>
    <t>TPES (Total Primary Energy Supply) per capita</t>
  </si>
  <si>
    <t>DMC per capita</t>
  </si>
  <si>
    <t>per capita flows</t>
  </si>
  <si>
    <t>TPES (Total Primary Energy Supply) per unit of GDP</t>
  </si>
  <si>
    <t>DMC per unit of GDP</t>
  </si>
  <si>
    <t>MJ per 1990 intl.$</t>
  </si>
  <si>
    <t>kg per 1990 intl.$</t>
  </si>
  <si>
    <t>Energy and material intensity</t>
  </si>
  <si>
    <t>fig. 2b</t>
  </si>
  <si>
    <t>Population</t>
  </si>
  <si>
    <t>Development of material use, material intensity, population and GDP; indexed (1900 = 1)</t>
  </si>
  <si>
    <t>GDP (1990 international Geary-Khamis Dollars)</t>
  </si>
  <si>
    <t>DMC (t)</t>
  </si>
  <si>
    <t>DMC per capita (t/cap/yr)</t>
  </si>
  <si>
    <t>Material intensity (t DMC/$ GDP)</t>
  </si>
  <si>
    <t>Income (GDP/cap/yr)</t>
  </si>
  <si>
    <t>fig 2a***</t>
  </si>
  <si>
    <t>***population and GDP in 1990 international Geary-Khamis Dollars based on Maddison 2008</t>
  </si>
  <si>
    <t>GDP</t>
  </si>
  <si>
    <t>Material flow data</t>
  </si>
  <si>
    <t xml:space="preserve">Figure 2a: </t>
  </si>
  <si>
    <t xml:space="preserve">Figure 2b: </t>
  </si>
  <si>
    <t>Figure 2c:</t>
  </si>
  <si>
    <t>Material and energy use per capita: DMC and TPES per capita and year</t>
  </si>
  <si>
    <t>Material and energy intensity: DMC and TPES per unit of GDP</t>
  </si>
  <si>
    <t>fig. 2c</t>
  </si>
  <si>
    <t>Coal</t>
  </si>
  <si>
    <t>Oil</t>
  </si>
  <si>
    <t>Natural Gas</t>
  </si>
  <si>
    <t>Biofuels</t>
  </si>
  <si>
    <t>EJ</t>
  </si>
  <si>
    <t>Unit: Exajoule (EJ)</t>
  </si>
  <si>
    <t>TPES</t>
  </si>
  <si>
    <t xml:space="preserve">Sources: </t>
  </si>
  <si>
    <t>Energy flow data</t>
  </si>
  <si>
    <t>Data for Figure 2</t>
  </si>
  <si>
    <t>Ecological Economics 2009, Vol.68(10), 2696-2705</t>
  </si>
  <si>
    <t>Hydro-, nuclear- and geothermal electricity</t>
  </si>
  <si>
    <t>Coal, Oil, Natural Gas and Hydro-, nuclear- and Geothermal electricity from 1900 to 1997 based on Podobnik 1999</t>
  </si>
  <si>
    <t>metabolic scale (TPES)</t>
  </si>
  <si>
    <t>Version 1.2 (August 2011), including data 1900-2009</t>
  </si>
  <si>
    <t>Growth in global materials use, GDP and population during the 20th century (update 2011)</t>
  </si>
  <si>
    <t>Data used in Figure 2 of Krausmann et al. 2009 (updated data)</t>
  </si>
  <si>
    <t>Biofuels 1900 to 2009 based on Fernandes et al. 2007; IEA 2011</t>
  </si>
  <si>
    <t>Coal, Oil, Natural Gas and Hydro-, nuclear- and Geothermal electricity from 1998 to 2009 based on IEA 2011</t>
  </si>
  <si>
    <t>Global total primary energy supply (TPES) 1900 to 2009</t>
  </si>
  <si>
    <t>Maddison,A., 2008. Historical Statistics for the World Economy:  1-2006 AD. http://www.ggdc.net/maddison/ (accessed 08/2011)</t>
  </si>
  <si>
    <t>Global materials extraction by main material groups 1900 to 2009: a) metabolic scale: total flows; b) metabolic rate: material extraction per capita and year; c) material intensity: material extraction per unit of GDP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</si>
</sst>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1.5"/>
      <color indexed="8"/>
      <name val="Arial"/>
      <family val="0"/>
    </font>
    <font>
      <sz val="1.6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39" applyFont="1" applyAlignment="1">
      <alignment/>
    </xf>
    <xf numFmtId="0" fontId="3" fillId="0" borderId="0" xfId="39" applyFont="1" applyAlignment="1">
      <alignment/>
    </xf>
    <xf numFmtId="0" fontId="0" fillId="0" borderId="0" xfId="39" applyFont="1" applyAlignment="1">
      <alignment/>
    </xf>
    <xf numFmtId="0" fontId="4" fillId="0" borderId="0" xfId="49" applyAlignment="1" applyProtection="1">
      <alignment/>
      <protection/>
    </xf>
    <xf numFmtId="0" fontId="0" fillId="0" borderId="0" xfId="39" applyFont="1" applyFill="1" applyAlignment="1">
      <alignment/>
    </xf>
    <xf numFmtId="0" fontId="0" fillId="0" borderId="0" xfId="49" applyFont="1" applyAlignment="1" applyProtection="1">
      <alignment/>
      <protection/>
    </xf>
    <xf numFmtId="166" fontId="0" fillId="0" borderId="0" xfId="39" applyNumberFormat="1" applyFont="1" applyAlignment="1">
      <alignment/>
    </xf>
    <xf numFmtId="166" fontId="0" fillId="0" borderId="0" xfId="48" applyNumberFormat="1" applyFont="1" applyAlignment="1">
      <alignment/>
    </xf>
    <xf numFmtId="0" fontId="4" fillId="0" borderId="0" xfId="49" applyBorder="1" applyAlignment="1" applyProtection="1">
      <alignment/>
      <protection/>
    </xf>
    <xf numFmtId="0" fontId="4" fillId="0" borderId="0" xfId="49" applyFill="1" applyAlignment="1" applyProtection="1">
      <alignment/>
      <protection/>
    </xf>
    <xf numFmtId="0" fontId="7" fillId="0" borderId="0" xfId="39" applyFont="1" applyFill="1" applyAlignment="1">
      <alignment/>
    </xf>
    <xf numFmtId="0" fontId="0" fillId="0" borderId="0" xfId="39" applyFont="1" applyBorder="1" applyAlignment="1">
      <alignment/>
    </xf>
    <xf numFmtId="165" fontId="0" fillId="0" borderId="0" xfId="48" applyNumberFormat="1" applyFont="1" applyFill="1" applyAlignment="1">
      <alignment/>
    </xf>
    <xf numFmtId="1" fontId="0" fillId="0" borderId="0" xfId="39" applyNumberFormat="1" applyFont="1" applyFill="1" applyAlignment="1">
      <alignment/>
    </xf>
    <xf numFmtId="0" fontId="0" fillId="0" borderId="0" xfId="39" applyFont="1" applyFill="1" applyBorder="1" applyAlignment="1">
      <alignment/>
    </xf>
    <xf numFmtId="0" fontId="6" fillId="0" borderId="0" xfId="39" applyFont="1" applyFill="1" applyBorder="1" applyAlignment="1">
      <alignment/>
    </xf>
    <xf numFmtId="165" fontId="1" fillId="33" borderId="0" xfId="48" applyNumberFormat="1" applyFont="1" applyFill="1" applyAlignment="1">
      <alignment/>
    </xf>
    <xf numFmtId="166" fontId="1" fillId="34" borderId="0" xfId="48" applyNumberFormat="1" applyFont="1" applyFill="1" applyAlignment="1">
      <alignment/>
    </xf>
    <xf numFmtId="166" fontId="1" fillId="34" borderId="0" xfId="48" applyNumberFormat="1" applyFont="1" applyFill="1" applyBorder="1" applyAlignment="1">
      <alignment/>
    </xf>
    <xf numFmtId="166" fontId="1" fillId="35" borderId="0" xfId="48" applyNumberFormat="1" applyFont="1" applyFill="1" applyAlignment="1">
      <alignment/>
    </xf>
    <xf numFmtId="166" fontId="1" fillId="35" borderId="0" xfId="48" applyNumberFormat="1" applyFont="1" applyFill="1" applyBorder="1" applyAlignment="1">
      <alignment/>
    </xf>
    <xf numFmtId="0" fontId="1" fillId="35" borderId="0" xfId="39" applyFont="1" applyFill="1" applyBorder="1" applyAlignment="1">
      <alignment/>
    </xf>
    <xf numFmtId="166" fontId="0" fillId="0" borderId="0" xfId="48" applyNumberFormat="1" applyFont="1" applyFill="1" applyBorder="1" applyAlignment="1">
      <alignment/>
    </xf>
    <xf numFmtId="1" fontId="1" fillId="0" borderId="0" xfId="39" applyNumberFormat="1" applyFont="1" applyFill="1" applyAlignment="1">
      <alignment/>
    </xf>
    <xf numFmtId="0" fontId="9" fillId="0" borderId="0" xfId="39" applyFont="1" applyAlignment="1">
      <alignment/>
    </xf>
    <xf numFmtId="0" fontId="0" fillId="0" borderId="0" xfId="39" applyFont="1" applyAlignment="1">
      <alignment/>
    </xf>
    <xf numFmtId="166" fontId="11" fillId="0" borderId="0" xfId="48" applyNumberFormat="1" applyFont="1" applyFill="1" applyBorder="1" applyAlignment="1">
      <alignment horizontal="center"/>
    </xf>
    <xf numFmtId="10" fontId="0" fillId="0" borderId="0" xfId="52" applyNumberFormat="1" applyFont="1" applyAlignment="1">
      <alignment/>
    </xf>
    <xf numFmtId="166" fontId="0" fillId="0" borderId="0" xfId="48" applyNumberFormat="1" applyFont="1" applyBorder="1" applyAlignment="1">
      <alignment/>
    </xf>
    <xf numFmtId="166" fontId="1" fillId="36" borderId="0" xfId="48" applyNumberFormat="1" applyFont="1" applyFill="1" applyAlignment="1">
      <alignment/>
    </xf>
    <xf numFmtId="0" fontId="1" fillId="36" borderId="0" xfId="39" applyFont="1" applyFill="1" applyAlignment="1">
      <alignment/>
    </xf>
    <xf numFmtId="165" fontId="10" fillId="36" borderId="0" xfId="48" applyNumberFormat="1" applyFont="1" applyFill="1" applyBorder="1" applyAlignment="1">
      <alignment horizontal="left"/>
    </xf>
    <xf numFmtId="166" fontId="0" fillId="0" borderId="0" xfId="48" applyNumberFormat="1" applyFont="1" applyFill="1" applyAlignment="1">
      <alignment/>
    </xf>
    <xf numFmtId="0" fontId="7" fillId="0" borderId="0" xfId="39" applyFont="1" applyAlignment="1">
      <alignment/>
    </xf>
    <xf numFmtId="1" fontId="7" fillId="0" borderId="0" xfId="39" applyNumberFormat="1" applyFont="1" applyFill="1" applyAlignment="1">
      <alignment/>
    </xf>
    <xf numFmtId="166" fontId="7" fillId="0" borderId="0" xfId="48" applyNumberFormat="1" applyFont="1" applyFill="1" applyAlignment="1">
      <alignment/>
    </xf>
    <xf numFmtId="0" fontId="0" fillId="0" borderId="0" xfId="39" applyFont="1" applyFill="1" applyAlignment="1">
      <alignment/>
    </xf>
    <xf numFmtId="165" fontId="0" fillId="0" borderId="0" xfId="48" applyNumberFormat="1" applyFont="1" applyAlignment="1">
      <alignment/>
    </xf>
    <xf numFmtId="166" fontId="1" fillId="33" borderId="0" xfId="48" applyNumberFormat="1" applyFont="1" applyFill="1" applyAlignment="1">
      <alignment/>
    </xf>
    <xf numFmtId="165" fontId="7" fillId="0" borderId="0" xfId="48" applyNumberFormat="1" applyFont="1" applyFill="1" applyAlignment="1">
      <alignment/>
    </xf>
    <xf numFmtId="166" fontId="7" fillId="0" borderId="0" xfId="48" applyNumberFormat="1" applyFont="1" applyAlignment="1">
      <alignment/>
    </xf>
    <xf numFmtId="166" fontId="0" fillId="0" borderId="0" xfId="48" applyNumberFormat="1" applyFont="1" applyAlignment="1">
      <alignment/>
    </xf>
    <xf numFmtId="0" fontId="4" fillId="0" borderId="0" xfId="49" applyFont="1" applyBorder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94421"/>
        <c:axId val="16149790"/>
      </c:bar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2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5"/>
          <c:y val="0.035"/>
          <c:w val="0.526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821023"/>
        <c:axId val="50627160"/>
      </c:barChart>
      <c:catAx>
        <c:axId val="57821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160"/>
        <c:crosses val="autoZero"/>
        <c:auto val="1"/>
        <c:lblOffset val="100"/>
        <c:tickLblSkip val="1"/>
        <c:noMultiLvlLbl val="0"/>
      </c:catAx>
      <c:valAx>
        <c:axId val="5062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102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2991257"/>
        <c:axId val="7159266"/>
      </c:barChart>
      <c:catAx>
        <c:axId val="52991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9266"/>
        <c:crosses val="autoZero"/>
        <c:auto val="1"/>
        <c:lblOffset val="100"/>
        <c:tickLblSkip val="1"/>
        <c:noMultiLvlLbl val="0"/>
      </c:catAx>
      <c:valAx>
        <c:axId val="715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125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axId val="64433395"/>
        <c:axId val="43029644"/>
      </c:barChart>
      <c:catAx>
        <c:axId val="6443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9644"/>
        <c:crosses val="autoZero"/>
        <c:auto val="1"/>
        <c:lblOffset val="100"/>
        <c:tickLblSkip val="1"/>
        <c:noMultiLvlLbl val="0"/>
      </c:catAx>
      <c:valAx>
        <c:axId val="43029644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339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1722477"/>
        <c:axId val="62849110"/>
      </c:bar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9110"/>
        <c:crosses val="autoZero"/>
        <c:auto val="1"/>
        <c:lblOffset val="100"/>
        <c:tickLblSkip val="1"/>
        <c:noMultiLvlLbl val="0"/>
      </c:catAx>
      <c:valAx>
        <c:axId val="6284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2247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8771079"/>
        <c:axId val="57613120"/>
      </c:barChart>
      <c:catAx>
        <c:axId val="2877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3120"/>
        <c:crosses val="autoZero"/>
        <c:auto val="1"/>
        <c:lblOffset val="100"/>
        <c:tickLblSkip val="1"/>
        <c:noMultiLvlLbl val="0"/>
      </c:catAx>
      <c:valAx>
        <c:axId val="5761312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107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5"/>
          <c:y val="0.035"/>
          <c:w val="0.526"/>
          <c:h val="0.932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8756033"/>
        <c:axId val="36151114"/>
      </c:barChart>
      <c:cat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1114"/>
        <c:crosses val="autoZero"/>
        <c:auto val="1"/>
        <c:lblOffset val="100"/>
        <c:tickLblSkip val="1"/>
        <c:noMultiLvlLbl val="0"/>
      </c:catAx>
      <c:valAx>
        <c:axId val="36151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603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axId val="11130383"/>
        <c:axId val="33064584"/>
      </c:bar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145801"/>
        <c:axId val="60985618"/>
      </c:bar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5618"/>
        <c:crosses val="autoZero"/>
        <c:auto val="1"/>
        <c:lblOffset val="100"/>
        <c:tickLblSkip val="1"/>
        <c:noMultiLvlLbl val="0"/>
      </c:catAx>
      <c:valAx>
        <c:axId val="6098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580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999651"/>
        <c:axId val="40887996"/>
      </c:barChart>
      <c:catAx>
        <c:axId val="1199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87996"/>
        <c:crosses val="autoZero"/>
        <c:auto val="1"/>
        <c:lblOffset val="100"/>
        <c:tickLblSkip val="1"/>
        <c:noMultiLvlLbl val="0"/>
      </c:catAx>
      <c:valAx>
        <c:axId val="40887996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965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5"/>
          <c:y val="0.033"/>
          <c:w val="0.5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447645"/>
        <c:axId val="23593350"/>
      </c:bar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3350"/>
        <c:crosses val="autoZero"/>
        <c:auto val="1"/>
        <c:lblOffset val="100"/>
        <c:tickLblSkip val="1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76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02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1013559"/>
        <c:axId val="32013168"/>
      </c:barChart>
      <c:catAx>
        <c:axId val="1101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168"/>
        <c:crosses val="autoZero"/>
        <c:auto val="1"/>
        <c:lblOffset val="100"/>
        <c:tickLblSkip val="1"/>
        <c:noMultiLvlLbl val="0"/>
      </c:cat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35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axId val="19683057"/>
        <c:axId val="42929786"/>
      </c:barChart>
      <c:catAx>
        <c:axId val="1968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9786"/>
        <c:crosses val="autoZero"/>
        <c:auto val="1"/>
        <c:lblOffset val="100"/>
        <c:tickLblSkip val="1"/>
        <c:noMultiLvlLbl val="0"/>
      </c:catAx>
      <c:valAx>
        <c:axId val="4292978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305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0823755"/>
        <c:axId val="54760612"/>
      </c:barChart>
      <c:catAx>
        <c:axId val="5082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0612"/>
        <c:crosses val="autoZero"/>
        <c:auto val="1"/>
        <c:lblOffset val="100"/>
        <c:tickLblSkip val="1"/>
        <c:noMultiLvlLbl val="0"/>
      </c:catAx>
      <c:valAx>
        <c:axId val="54760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375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3083461"/>
        <c:axId val="6424558"/>
      </c:barChart>
      <c:catAx>
        <c:axId val="2308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558"/>
        <c:crosses val="autoZero"/>
        <c:auto val="1"/>
        <c:lblOffset val="100"/>
        <c:tickLblSkip val="1"/>
        <c:noMultiLvlLbl val="0"/>
      </c:catAx>
      <c:valAx>
        <c:axId val="6424558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346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57150</xdr:rowOff>
    </xdr:from>
    <xdr:to>
      <xdr:col>13</xdr:col>
      <xdr:colOff>1009650</xdr:colOff>
      <xdr:row>5</xdr:row>
      <xdr:rowOff>123825</xdr:rowOff>
    </xdr:to>
    <xdr:pic>
      <xdr:nvPicPr>
        <xdr:cNvPr id="1" name="Picture 1" descr="iff-logo-brief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57150"/>
          <a:ext cx="2733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131</xdr:col>
      <xdr:colOff>0</xdr:colOff>
      <xdr:row>24</xdr:row>
      <xdr:rowOff>0</xdr:rowOff>
    </xdr:from>
    <xdr:to>
      <xdr:col>131</xdr:col>
      <xdr:colOff>0</xdr:colOff>
      <xdr:row>48</xdr:row>
      <xdr:rowOff>0</xdr:rowOff>
    </xdr:to>
    <xdr:graphicFrame>
      <xdr:nvGraphicFramePr>
        <xdr:cNvPr id="1" name="Diagramm 1"/>
        <xdr:cNvGraphicFramePr/>
      </xdr:nvGraphicFramePr>
      <xdr:xfrm>
        <a:off x="100812600" y="40005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131</xdr:col>
      <xdr:colOff>0</xdr:colOff>
      <xdr:row>97</xdr:row>
      <xdr:rowOff>0</xdr:rowOff>
    </xdr:from>
    <xdr:to>
      <xdr:col>131</xdr:col>
      <xdr:colOff>0</xdr:colOff>
      <xdr:row>115</xdr:row>
      <xdr:rowOff>0</xdr:rowOff>
    </xdr:to>
    <xdr:graphicFrame>
      <xdr:nvGraphicFramePr>
        <xdr:cNvPr id="2" name="Diagramm 4"/>
        <xdr:cNvGraphicFramePr/>
      </xdr:nvGraphicFramePr>
      <xdr:xfrm>
        <a:off x="100812600" y="15821025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131</xdr:col>
      <xdr:colOff>0</xdr:colOff>
      <xdr:row>45</xdr:row>
      <xdr:rowOff>0</xdr:rowOff>
    </xdr:from>
    <xdr:to>
      <xdr:col>131</xdr:col>
      <xdr:colOff>0</xdr:colOff>
      <xdr:row>69</xdr:row>
      <xdr:rowOff>9525</xdr:rowOff>
    </xdr:to>
    <xdr:graphicFrame>
      <xdr:nvGraphicFramePr>
        <xdr:cNvPr id="3" name="Diagramm 5"/>
        <xdr:cNvGraphicFramePr/>
      </xdr:nvGraphicFramePr>
      <xdr:xfrm>
        <a:off x="100812600" y="740092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131</xdr:col>
      <xdr:colOff>0</xdr:colOff>
      <xdr:row>71</xdr:row>
      <xdr:rowOff>0</xdr:rowOff>
    </xdr:from>
    <xdr:to>
      <xdr:col>131</xdr:col>
      <xdr:colOff>0</xdr:colOff>
      <xdr:row>95</xdr:row>
      <xdr:rowOff>19050</xdr:rowOff>
    </xdr:to>
    <xdr:graphicFrame>
      <xdr:nvGraphicFramePr>
        <xdr:cNvPr id="4" name="Diagramm 6"/>
        <xdr:cNvGraphicFramePr/>
      </xdr:nvGraphicFramePr>
      <xdr:xfrm>
        <a:off x="100812600" y="1161097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131</xdr:col>
      <xdr:colOff>0</xdr:colOff>
      <xdr:row>24</xdr:row>
      <xdr:rowOff>0</xdr:rowOff>
    </xdr:from>
    <xdr:to>
      <xdr:col>132</xdr:col>
      <xdr:colOff>9525</xdr:colOff>
      <xdr:row>48</xdr:row>
      <xdr:rowOff>9525</xdr:rowOff>
    </xdr:to>
    <xdr:graphicFrame>
      <xdr:nvGraphicFramePr>
        <xdr:cNvPr id="5" name="Diagramm 7"/>
        <xdr:cNvGraphicFramePr/>
      </xdr:nvGraphicFramePr>
      <xdr:xfrm>
        <a:off x="100812600" y="4000500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0</xdr:colOff>
      <xdr:row>25</xdr:row>
      <xdr:rowOff>0</xdr:rowOff>
    </xdr:from>
    <xdr:to>
      <xdr:col>119</xdr:col>
      <xdr:colOff>0</xdr:colOff>
      <xdr:row>49</xdr:row>
      <xdr:rowOff>0</xdr:rowOff>
    </xdr:to>
    <xdr:graphicFrame>
      <xdr:nvGraphicFramePr>
        <xdr:cNvPr id="1" name="Diagramm 1"/>
        <xdr:cNvGraphicFramePr/>
      </xdr:nvGraphicFramePr>
      <xdr:xfrm>
        <a:off x="91630500" y="42767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119</xdr:col>
      <xdr:colOff>0</xdr:colOff>
      <xdr:row>98</xdr:row>
      <xdr:rowOff>0</xdr:rowOff>
    </xdr:from>
    <xdr:to>
      <xdr:col>119</xdr:col>
      <xdr:colOff>0</xdr:colOff>
      <xdr:row>116</xdr:row>
      <xdr:rowOff>0</xdr:rowOff>
    </xdr:to>
    <xdr:graphicFrame>
      <xdr:nvGraphicFramePr>
        <xdr:cNvPr id="2" name="Diagramm 2"/>
        <xdr:cNvGraphicFramePr/>
      </xdr:nvGraphicFramePr>
      <xdr:xfrm>
        <a:off x="91630500" y="16097250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119</xdr:col>
      <xdr:colOff>0</xdr:colOff>
      <xdr:row>46</xdr:row>
      <xdr:rowOff>0</xdr:rowOff>
    </xdr:from>
    <xdr:to>
      <xdr:col>119</xdr:col>
      <xdr:colOff>0</xdr:colOff>
      <xdr:row>70</xdr:row>
      <xdr:rowOff>9525</xdr:rowOff>
    </xdr:to>
    <xdr:graphicFrame>
      <xdr:nvGraphicFramePr>
        <xdr:cNvPr id="3" name="Diagramm 3"/>
        <xdr:cNvGraphicFramePr/>
      </xdr:nvGraphicFramePr>
      <xdr:xfrm>
        <a:off x="91630500" y="7677150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119</xdr:col>
      <xdr:colOff>0</xdr:colOff>
      <xdr:row>72</xdr:row>
      <xdr:rowOff>0</xdr:rowOff>
    </xdr:from>
    <xdr:to>
      <xdr:col>119</xdr:col>
      <xdr:colOff>0</xdr:colOff>
      <xdr:row>96</xdr:row>
      <xdr:rowOff>19050</xdr:rowOff>
    </xdr:to>
    <xdr:graphicFrame>
      <xdr:nvGraphicFramePr>
        <xdr:cNvPr id="4" name="Diagramm 4"/>
        <xdr:cNvGraphicFramePr/>
      </xdr:nvGraphicFramePr>
      <xdr:xfrm>
        <a:off x="91630500" y="11887200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9525</xdr:colOff>
      <xdr:row>49</xdr:row>
      <xdr:rowOff>9525</xdr:rowOff>
    </xdr:to>
    <xdr:graphicFrame>
      <xdr:nvGraphicFramePr>
        <xdr:cNvPr id="5" name="Diagramm 5"/>
        <xdr:cNvGraphicFramePr/>
      </xdr:nvGraphicFramePr>
      <xdr:xfrm>
        <a:off x="91630500" y="4276725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0</xdr:colOff>
      <xdr:row>25</xdr:row>
      <xdr:rowOff>0</xdr:rowOff>
    </xdr:from>
    <xdr:to>
      <xdr:col>120</xdr:col>
      <xdr:colOff>0</xdr:colOff>
      <xdr:row>49</xdr:row>
      <xdr:rowOff>0</xdr:rowOff>
    </xdr:to>
    <xdr:graphicFrame>
      <xdr:nvGraphicFramePr>
        <xdr:cNvPr id="1" name="Diagramm 1"/>
        <xdr:cNvGraphicFramePr/>
      </xdr:nvGraphicFramePr>
      <xdr:xfrm>
        <a:off x="91716225" y="42005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120</xdr:col>
      <xdr:colOff>0</xdr:colOff>
      <xdr:row>98</xdr:row>
      <xdr:rowOff>0</xdr:rowOff>
    </xdr:from>
    <xdr:to>
      <xdr:col>120</xdr:col>
      <xdr:colOff>0</xdr:colOff>
      <xdr:row>116</xdr:row>
      <xdr:rowOff>0</xdr:rowOff>
    </xdr:to>
    <xdr:graphicFrame>
      <xdr:nvGraphicFramePr>
        <xdr:cNvPr id="2" name="Diagramm 2"/>
        <xdr:cNvGraphicFramePr/>
      </xdr:nvGraphicFramePr>
      <xdr:xfrm>
        <a:off x="91716225" y="16021050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120</xdr:col>
      <xdr:colOff>0</xdr:colOff>
      <xdr:row>46</xdr:row>
      <xdr:rowOff>0</xdr:rowOff>
    </xdr:from>
    <xdr:to>
      <xdr:col>120</xdr:col>
      <xdr:colOff>0</xdr:colOff>
      <xdr:row>70</xdr:row>
      <xdr:rowOff>9525</xdr:rowOff>
    </xdr:to>
    <xdr:graphicFrame>
      <xdr:nvGraphicFramePr>
        <xdr:cNvPr id="3" name="Diagramm 3"/>
        <xdr:cNvGraphicFramePr/>
      </xdr:nvGraphicFramePr>
      <xdr:xfrm>
        <a:off x="91716225" y="7600950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120</xdr:col>
      <xdr:colOff>0</xdr:colOff>
      <xdr:row>72</xdr:row>
      <xdr:rowOff>0</xdr:rowOff>
    </xdr:from>
    <xdr:to>
      <xdr:col>120</xdr:col>
      <xdr:colOff>0</xdr:colOff>
      <xdr:row>96</xdr:row>
      <xdr:rowOff>19050</xdr:rowOff>
    </xdr:to>
    <xdr:graphicFrame>
      <xdr:nvGraphicFramePr>
        <xdr:cNvPr id="4" name="Diagramm 4"/>
        <xdr:cNvGraphicFramePr/>
      </xdr:nvGraphicFramePr>
      <xdr:xfrm>
        <a:off x="91716225" y="11811000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120</xdr:col>
      <xdr:colOff>0</xdr:colOff>
      <xdr:row>25</xdr:row>
      <xdr:rowOff>0</xdr:rowOff>
    </xdr:from>
    <xdr:to>
      <xdr:col>121</xdr:col>
      <xdr:colOff>9525</xdr:colOff>
      <xdr:row>49</xdr:row>
      <xdr:rowOff>9525</xdr:rowOff>
    </xdr:to>
    <xdr:graphicFrame>
      <xdr:nvGraphicFramePr>
        <xdr:cNvPr id="5" name="Diagramm 5"/>
        <xdr:cNvGraphicFramePr/>
      </xdr:nvGraphicFramePr>
      <xdr:xfrm>
        <a:off x="91716225" y="4200525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6"/>
  <sheetViews>
    <sheetView showGridLines="0" tabSelected="1" zoomScalePageLayoutView="0" workbookViewId="0" topLeftCell="A1">
      <pane xSplit="14" ySplit="54" topLeftCell="R55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L23" sqref="L23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78</v>
      </c>
    </row>
    <row r="12" ht="12.75">
      <c r="C12" s="1" t="s">
        <v>77</v>
      </c>
    </row>
    <row r="13" ht="12.75">
      <c r="C13" s="1"/>
    </row>
    <row r="14" ht="12.75">
      <c r="C14" s="1"/>
    </row>
    <row r="15" spans="2:3" ht="12.75">
      <c r="B15" s="1" t="s">
        <v>0</v>
      </c>
      <c r="C15" s="3" t="s">
        <v>19</v>
      </c>
    </row>
    <row r="17" spans="2:3" ht="12.75">
      <c r="B17" s="1" t="s">
        <v>5</v>
      </c>
      <c r="C17" s="9" t="s">
        <v>56</v>
      </c>
    </row>
    <row r="18" spans="2:3" ht="12.75">
      <c r="B18" s="1"/>
      <c r="C18" s="9" t="s">
        <v>71</v>
      </c>
    </row>
    <row r="19" spans="2:3" ht="12.75">
      <c r="B19" s="1"/>
      <c r="C19" s="43" t="s">
        <v>72</v>
      </c>
    </row>
    <row r="20" ht="12.75">
      <c r="C20" s="10" t="s">
        <v>16</v>
      </c>
    </row>
    <row r="22" spans="2:3" ht="12.75">
      <c r="B22" s="1" t="s">
        <v>2</v>
      </c>
      <c r="C22" s="3" t="s">
        <v>20</v>
      </c>
    </row>
    <row r="23" ht="12.75">
      <c r="C23" s="3" t="s">
        <v>21</v>
      </c>
    </row>
    <row r="24" ht="12.75">
      <c r="C24" s="3" t="s">
        <v>73</v>
      </c>
    </row>
    <row r="25" ht="12.75">
      <c r="C25" s="4"/>
    </row>
    <row r="27" spans="2:3" ht="12.75">
      <c r="B27" s="1" t="s">
        <v>6</v>
      </c>
      <c r="C27" s="6" t="s">
        <v>12</v>
      </c>
    </row>
    <row r="28" spans="2:3" ht="12.75">
      <c r="B28" s="1"/>
      <c r="C28" s="4" t="s">
        <v>11</v>
      </c>
    </row>
    <row r="29" ht="12.75">
      <c r="C29" t="s">
        <v>7</v>
      </c>
    </row>
    <row r="30" ht="12.75">
      <c r="C30" t="s">
        <v>8</v>
      </c>
    </row>
    <row r="31" ht="12.75">
      <c r="C31" t="s">
        <v>18</v>
      </c>
    </row>
    <row r="32" ht="12.75">
      <c r="C32" t="s">
        <v>9</v>
      </c>
    </row>
    <row r="33" ht="12.75">
      <c r="C33" t="s">
        <v>10</v>
      </c>
    </row>
    <row r="34" ht="12.75">
      <c r="C34" t="s">
        <v>4</v>
      </c>
    </row>
    <row r="36" spans="2:3" ht="12.75">
      <c r="B36" s="1" t="s">
        <v>1</v>
      </c>
      <c r="C36" s="4" t="s">
        <v>3</v>
      </c>
    </row>
  </sheetData>
  <sheetProtection/>
  <hyperlinks>
    <hyperlink ref="C36" r:id="rId1" display="http://www.uni-klu.ac.at/socec/inhalt/1088.htm"/>
    <hyperlink ref="C17" location="'Material flow data'!A1" display="Material flow data"/>
    <hyperlink ref="C28" r:id="rId2" display="fridolin.krausmann@uni-klu.ac.at"/>
    <hyperlink ref="C20" location="'Technical notes'!A1" display="Technical notes"/>
    <hyperlink ref="C18" location="'Energy flow data'!A1" display="Energy flow data"/>
    <hyperlink ref="C19" location="'Figure 2 '!A1" display="Data for Figure 2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28"/>
  <sheetViews>
    <sheetView zoomScale="75" zoomScaleNormal="75" zoomScalePageLayoutView="0" workbookViewId="0" topLeftCell="A1">
      <pane xSplit="1" ySplit="9" topLeftCell="B9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11.421875" defaultRowHeight="12.75"/>
  <cols>
    <col min="1" max="1" width="13.8515625" style="14" customWidth="1"/>
    <col min="2" max="3" width="14.00390625" style="13" bestFit="1" customWidth="1"/>
    <col min="4" max="4" width="13.00390625" style="13" bestFit="1" customWidth="1"/>
    <col min="5" max="6" width="14.00390625" style="13" bestFit="1" customWidth="1"/>
    <col min="8" max="11" width="11.421875" style="8" customWidth="1"/>
    <col min="14" max="14" width="11.421875" style="15" customWidth="1"/>
    <col min="15" max="15" width="12.00390625" style="15" bestFit="1" customWidth="1"/>
  </cols>
  <sheetData>
    <row r="1" spans="1:15" s="5" customFormat="1" ht="15.75">
      <c r="A1" s="11" t="s">
        <v>84</v>
      </c>
      <c r="B1" s="13"/>
      <c r="C1" s="13"/>
      <c r="D1" s="13"/>
      <c r="E1" s="13"/>
      <c r="F1" s="13"/>
      <c r="H1" s="8"/>
      <c r="I1" s="8"/>
      <c r="J1" s="8"/>
      <c r="K1" s="8"/>
      <c r="N1" s="16"/>
      <c r="O1" s="16"/>
    </row>
    <row r="2" spans="1:15" s="5" customFormat="1" ht="15.75">
      <c r="A2" s="11" t="s">
        <v>26</v>
      </c>
      <c r="B2" s="13"/>
      <c r="C2" s="13"/>
      <c r="D2" s="13"/>
      <c r="E2" s="13"/>
      <c r="F2" s="13"/>
      <c r="H2" s="8"/>
      <c r="I2" s="8"/>
      <c r="J2" s="8"/>
      <c r="K2" s="8"/>
      <c r="N2" s="16"/>
      <c r="O2" s="16"/>
    </row>
    <row r="3" spans="1:15" s="5" customFormat="1" ht="15.75">
      <c r="A3" s="11" t="s">
        <v>34</v>
      </c>
      <c r="B3" s="13"/>
      <c r="C3" s="13"/>
      <c r="D3" s="13"/>
      <c r="E3" s="13"/>
      <c r="F3" s="13"/>
      <c r="H3" s="8"/>
      <c r="I3" s="8"/>
      <c r="J3" s="8"/>
      <c r="K3" s="8"/>
      <c r="N3" s="15"/>
      <c r="O3" s="15"/>
    </row>
    <row r="4" spans="1:15" s="5" customFormat="1" ht="12.75">
      <c r="A4" s="14"/>
      <c r="B4" s="13"/>
      <c r="C4" s="13"/>
      <c r="D4" s="13"/>
      <c r="E4" s="13"/>
      <c r="F4" s="13"/>
      <c r="H4" s="8"/>
      <c r="I4" s="8"/>
      <c r="J4" s="8"/>
      <c r="K4" s="8"/>
      <c r="N4" s="15"/>
      <c r="O4" s="15"/>
    </row>
    <row r="5" spans="2:15" s="5" customFormat="1" ht="12.75">
      <c r="B5" s="13"/>
      <c r="C5" s="13"/>
      <c r="D5" s="13"/>
      <c r="E5" s="13"/>
      <c r="F5" s="13"/>
      <c r="H5" s="8"/>
      <c r="I5" s="8"/>
      <c r="J5" s="8"/>
      <c r="K5" s="8"/>
      <c r="N5" s="15"/>
      <c r="O5" s="15"/>
    </row>
    <row r="6" spans="7:137" ht="12.75">
      <c r="G6" s="8"/>
      <c r="M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G6" s="8"/>
    </row>
    <row r="7" spans="2:137" ht="12.75">
      <c r="B7" s="17" t="s">
        <v>27</v>
      </c>
      <c r="C7" s="17"/>
      <c r="D7" s="17"/>
      <c r="E7" s="17"/>
      <c r="F7" s="17"/>
      <c r="G7" s="8"/>
      <c r="H7" s="18" t="s">
        <v>29</v>
      </c>
      <c r="I7" s="18"/>
      <c r="J7" s="18"/>
      <c r="K7" s="18"/>
      <c r="L7" s="18"/>
      <c r="M7" s="8"/>
      <c r="N7" s="22" t="s">
        <v>30</v>
      </c>
      <c r="O7" s="22"/>
      <c r="P7" s="20"/>
      <c r="Q7" s="20"/>
      <c r="R7" s="20"/>
      <c r="S7" s="2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G7" s="8"/>
    </row>
    <row r="8" spans="2:137" ht="12.75">
      <c r="B8" s="17" t="s">
        <v>14</v>
      </c>
      <c r="C8" s="17" t="s">
        <v>14</v>
      </c>
      <c r="D8" s="17" t="s">
        <v>14</v>
      </c>
      <c r="E8" s="17" t="s">
        <v>14</v>
      </c>
      <c r="F8" s="17" t="s">
        <v>14</v>
      </c>
      <c r="G8" s="8"/>
      <c r="H8" s="18" t="s">
        <v>17</v>
      </c>
      <c r="I8" s="18" t="s">
        <v>17</v>
      </c>
      <c r="J8" s="18" t="s">
        <v>17</v>
      </c>
      <c r="K8" s="18" t="s">
        <v>17</v>
      </c>
      <c r="L8" s="18" t="s">
        <v>17</v>
      </c>
      <c r="M8" s="8"/>
      <c r="N8" s="20" t="s">
        <v>33</v>
      </c>
      <c r="O8" s="20" t="s">
        <v>33</v>
      </c>
      <c r="P8" s="20" t="s">
        <v>33</v>
      </c>
      <c r="Q8" s="20" t="s">
        <v>33</v>
      </c>
      <c r="R8" s="20" t="s">
        <v>33</v>
      </c>
      <c r="S8" s="2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G8" s="8"/>
    </row>
    <row r="9" spans="1:137" ht="12.75">
      <c r="A9" s="24" t="s">
        <v>22</v>
      </c>
      <c r="B9" s="17" t="s">
        <v>13</v>
      </c>
      <c r="C9" s="17" t="s">
        <v>23</v>
      </c>
      <c r="D9" s="17" t="s">
        <v>24</v>
      </c>
      <c r="E9" s="17" t="s">
        <v>15</v>
      </c>
      <c r="F9" s="17" t="s">
        <v>25</v>
      </c>
      <c r="G9" s="8"/>
      <c r="H9" s="19" t="s">
        <v>13</v>
      </c>
      <c r="I9" s="19" t="s">
        <v>23</v>
      </c>
      <c r="J9" s="19" t="s">
        <v>24</v>
      </c>
      <c r="K9" s="19" t="s">
        <v>15</v>
      </c>
      <c r="L9" s="19" t="s">
        <v>28</v>
      </c>
      <c r="M9" s="8"/>
      <c r="N9" s="21" t="s">
        <v>13</v>
      </c>
      <c r="O9" s="21" t="s">
        <v>23</v>
      </c>
      <c r="P9" s="21" t="s">
        <v>24</v>
      </c>
      <c r="Q9" s="21" t="s">
        <v>15</v>
      </c>
      <c r="R9" s="21" t="s">
        <v>28</v>
      </c>
      <c r="S9" s="2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G9" s="8"/>
    </row>
    <row r="10" spans="1:137" ht="12.75">
      <c r="A10" s="24">
        <v>1900</v>
      </c>
      <c r="B10" s="38">
        <v>5271598.443120393</v>
      </c>
      <c r="C10" s="38">
        <v>968980.1835091627</v>
      </c>
      <c r="D10" s="38">
        <v>210779.45387311385</v>
      </c>
      <c r="E10" s="38">
        <v>666744.2110150389</v>
      </c>
      <c r="F10" s="13">
        <f>SUM(B10:E10)</f>
        <v>7118102.291517708</v>
      </c>
      <c r="G10" s="8"/>
      <c r="H10" s="8">
        <v>3.371402067200636</v>
      </c>
      <c r="I10" s="8">
        <v>0.6197023216027676</v>
      </c>
      <c r="J10" s="8">
        <v>0.13480205182142094</v>
      </c>
      <c r="K10" s="8">
        <v>0.426410098486104</v>
      </c>
      <c r="L10" s="7">
        <f>SUM(H10:K10)</f>
        <v>4.552316539110929</v>
      </c>
      <c r="M10" s="8"/>
      <c r="N10" s="23">
        <v>2.6709001918819086</v>
      </c>
      <c r="O10" s="23">
        <v>0.4909420522046549</v>
      </c>
      <c r="P10" s="23">
        <v>0.1067932032131846</v>
      </c>
      <c r="Q10" s="23">
        <v>0.33781162589503194</v>
      </c>
      <c r="R10" s="23">
        <f>SUM(N10:Q10)</f>
        <v>3.60644707319478</v>
      </c>
      <c r="S10" s="2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G10" s="8"/>
    </row>
    <row r="11" spans="1:137" ht="12.75">
      <c r="A11" s="24">
        <v>1901</v>
      </c>
      <c r="B11" s="38">
        <v>5332061.471832985</v>
      </c>
      <c r="C11" s="38">
        <v>996132.8696627346</v>
      </c>
      <c r="D11" s="38">
        <v>217361.03956731193</v>
      </c>
      <c r="E11" s="38">
        <v>691146.4697395769</v>
      </c>
      <c r="F11" s="13">
        <f aca="true" t="shared" si="0" ref="F11:F74">SUM(B11:E11)</f>
        <v>7236701.850802609</v>
      </c>
      <c r="G11" s="8"/>
      <c r="H11" s="8">
        <v>3.3722946938749017</v>
      </c>
      <c r="I11" s="8">
        <v>0.6300102893606024</v>
      </c>
      <c r="J11" s="8">
        <v>0.137471310910449</v>
      </c>
      <c r="K11" s="8">
        <v>0.43711978657888795</v>
      </c>
      <c r="L11" s="7">
        <f aca="true" t="shared" si="1" ref="L11:L74">SUM(H11:K11)</f>
        <v>4.5768960807248416</v>
      </c>
      <c r="M11" s="8"/>
      <c r="N11" s="23">
        <v>2.623974182332487</v>
      </c>
      <c r="O11" s="23">
        <v>0.49020945200566884</v>
      </c>
      <c r="P11" s="23">
        <v>0.1069660878972405</v>
      </c>
      <c r="Q11" s="23">
        <v>0.3401218276246641</v>
      </c>
      <c r="R11" s="23">
        <f aca="true" t="shared" si="2" ref="R11:R74">SUM(N11:Q11)</f>
        <v>3.5612715498600607</v>
      </c>
      <c r="S11" s="2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G11" s="8"/>
    </row>
    <row r="12" spans="1:137" ht="12.75">
      <c r="A12" s="24">
        <v>1902</v>
      </c>
      <c r="B12" s="38">
        <v>5392524.500545567</v>
      </c>
      <c r="C12" s="38">
        <v>1018237.6144437335</v>
      </c>
      <c r="D12" s="38">
        <v>226600.04739414476</v>
      </c>
      <c r="E12" s="38">
        <v>715627.8342391734</v>
      </c>
      <c r="F12" s="13">
        <f t="shared" si="0"/>
        <v>7352989.996622618</v>
      </c>
      <c r="G12" s="8"/>
      <c r="H12" s="8">
        <v>3.373167760620979</v>
      </c>
      <c r="I12" s="8">
        <v>0.6369347590995138</v>
      </c>
      <c r="J12" s="8">
        <v>0.14174436747534183</v>
      </c>
      <c r="K12" s="8">
        <v>0.44764427844776117</v>
      </c>
      <c r="L12" s="7">
        <f t="shared" si="1"/>
        <v>4.599491165643596</v>
      </c>
      <c r="M12" s="8"/>
      <c r="N12" s="23">
        <v>2.579667433780552</v>
      </c>
      <c r="O12" s="23">
        <v>0.48710291692975155</v>
      </c>
      <c r="P12" s="23">
        <v>0.10840057614882699</v>
      </c>
      <c r="Q12" s="23">
        <v>0.34234092371892483</v>
      </c>
      <c r="R12" s="23">
        <f t="shared" si="2"/>
        <v>3.5175118505780554</v>
      </c>
      <c r="S12" s="2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G12" s="8"/>
    </row>
    <row r="13" spans="1:19" ht="12.75">
      <c r="A13" s="24">
        <v>1903</v>
      </c>
      <c r="B13" s="38">
        <v>5452987.529258157</v>
      </c>
      <c r="C13" s="38">
        <v>1116160.367727765</v>
      </c>
      <c r="D13" s="38">
        <v>233434.5269697211</v>
      </c>
      <c r="E13" s="38">
        <v>740188.3045138298</v>
      </c>
      <c r="F13" s="13">
        <f t="shared" si="0"/>
        <v>7542770.728469473</v>
      </c>
      <c r="H13" s="8">
        <v>3.3740219033896386</v>
      </c>
      <c r="I13" s="8">
        <v>0.690621335222684</v>
      </c>
      <c r="J13" s="8">
        <v>0.1444370086631003</v>
      </c>
      <c r="K13" s="8">
        <v>0.4579895953663143</v>
      </c>
      <c r="L13" s="7">
        <f t="shared" si="1"/>
        <v>4.667069842641737</v>
      </c>
      <c r="N13" s="23">
        <v>2.537766602062976</v>
      </c>
      <c r="O13" s="23">
        <v>0.51945002415056</v>
      </c>
      <c r="P13" s="23">
        <v>0.10863812600589601</v>
      </c>
      <c r="Q13" s="23">
        <v>0.3444763349180746</v>
      </c>
      <c r="R13" s="23">
        <f t="shared" si="2"/>
        <v>3.510331087137506</v>
      </c>
      <c r="S13" s="23"/>
    </row>
    <row r="14" spans="1:137" ht="12.75">
      <c r="A14" s="24">
        <v>1904</v>
      </c>
      <c r="B14" s="38">
        <v>5513450.557970749</v>
      </c>
      <c r="C14" s="38">
        <v>1127281.163112289</v>
      </c>
      <c r="D14" s="38">
        <v>241115.94516996265</v>
      </c>
      <c r="E14" s="38">
        <v>764827.8805635431</v>
      </c>
      <c r="F14" s="13">
        <f t="shared" si="0"/>
        <v>7646675.546816545</v>
      </c>
      <c r="G14" s="8"/>
      <c r="H14" s="8">
        <v>3.374857730858374</v>
      </c>
      <c r="I14" s="8">
        <v>0.6900240617339933</v>
      </c>
      <c r="J14" s="8">
        <v>0.14759033440749128</v>
      </c>
      <c r="K14" s="8">
        <v>0.46816150038097293</v>
      </c>
      <c r="L14" s="7">
        <f t="shared" si="1"/>
        <v>4.680633627380832</v>
      </c>
      <c r="M14" s="8"/>
      <c r="N14" s="23">
        <v>2.4980809003279156</v>
      </c>
      <c r="O14" s="23">
        <v>0.5107581020744119</v>
      </c>
      <c r="P14" s="23">
        <v>0.10924685567785083</v>
      </c>
      <c r="Q14" s="23">
        <v>0.3465346973524458</v>
      </c>
      <c r="R14" s="23">
        <f t="shared" si="2"/>
        <v>3.464620555432624</v>
      </c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G14" s="8"/>
    </row>
    <row r="15" spans="1:137" ht="12.75">
      <c r="A15" s="24">
        <v>1905</v>
      </c>
      <c r="B15" s="38">
        <v>5573913.586683333</v>
      </c>
      <c r="C15" s="38">
        <v>1190672.8806309928</v>
      </c>
      <c r="D15" s="38">
        <v>270472.60181894613</v>
      </c>
      <c r="E15" s="38">
        <v>789546.5623883151</v>
      </c>
      <c r="F15" s="13">
        <f t="shared" si="0"/>
        <v>7824605.631521586</v>
      </c>
      <c r="G15" s="8"/>
      <c r="H15" s="8">
        <v>3.375675825877952</v>
      </c>
      <c r="I15" s="8">
        <v>0.7210957969059836</v>
      </c>
      <c r="J15" s="8">
        <v>0.1638037277262154</v>
      </c>
      <c r="K15" s="8">
        <v>0.47816551200701146</v>
      </c>
      <c r="L15" s="7">
        <f t="shared" si="1"/>
        <v>4.7387408625171625</v>
      </c>
      <c r="M15" s="8"/>
      <c r="N15" s="23">
        <v>2.4604391945219635</v>
      </c>
      <c r="O15" s="23">
        <v>0.5255873055437991</v>
      </c>
      <c r="P15" s="23">
        <v>0.1193921255165442</v>
      </c>
      <c r="Q15" s="23">
        <v>0.34852196356998466</v>
      </c>
      <c r="R15" s="23">
        <f t="shared" si="2"/>
        <v>3.453940589152291</v>
      </c>
      <c r="S15" s="2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G15" s="8"/>
    </row>
    <row r="16" spans="1:137" ht="12.75">
      <c r="A16" s="24">
        <v>1906</v>
      </c>
      <c r="B16" s="38">
        <v>5634376.615395924</v>
      </c>
      <c r="C16" s="38">
        <v>1282794.5591091462</v>
      </c>
      <c r="D16" s="38">
        <v>260445.95900261094</v>
      </c>
      <c r="E16" s="38">
        <v>814344.3499881468</v>
      </c>
      <c r="F16" s="13">
        <f t="shared" si="0"/>
        <v>7991961.483495828</v>
      </c>
      <c r="G16" s="8"/>
      <c r="H16" s="8">
        <v>3.3764767468278682</v>
      </c>
      <c r="I16" s="8">
        <v>0.7687320701910482</v>
      </c>
      <c r="J16" s="8">
        <v>0.1560757798785884</v>
      </c>
      <c r="K16" s="8">
        <v>0.48800691706200744</v>
      </c>
      <c r="L16" s="7">
        <f t="shared" si="1"/>
        <v>4.789291513959513</v>
      </c>
      <c r="M16" s="8"/>
      <c r="N16" s="23">
        <v>2.42468753639741</v>
      </c>
      <c r="O16" s="23">
        <v>0.552035511920034</v>
      </c>
      <c r="P16" s="23">
        <v>0.11207984730256206</v>
      </c>
      <c r="Q16" s="23">
        <v>0.3504434883455445</v>
      </c>
      <c r="R16" s="23">
        <f t="shared" si="2"/>
        <v>3.4392463839655507</v>
      </c>
      <c r="S16" s="2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G16" s="8"/>
    </row>
    <row r="17" spans="1:19" ht="12.75">
      <c r="A17" s="24">
        <v>1907</v>
      </c>
      <c r="B17" s="38">
        <v>5694839.644108507</v>
      </c>
      <c r="C17" s="38">
        <v>1419867.289746359</v>
      </c>
      <c r="D17" s="38">
        <v>295504.66610637034</v>
      </c>
      <c r="E17" s="38">
        <v>839221.2433630357</v>
      </c>
      <c r="F17" s="13">
        <f t="shared" si="0"/>
        <v>8249432.843324272</v>
      </c>
      <c r="H17" s="8">
        <v>3.377261028887268</v>
      </c>
      <c r="I17" s="8">
        <v>0.8420364336005522</v>
      </c>
      <c r="J17" s="8">
        <v>0.17524574089243197</v>
      </c>
      <c r="K17" s="8">
        <v>0.49769078269946376</v>
      </c>
      <c r="L17" s="7">
        <f t="shared" si="1"/>
        <v>4.892233986079717</v>
      </c>
      <c r="N17" s="23">
        <v>2.3906870590327447</v>
      </c>
      <c r="O17" s="23">
        <v>0.5960586368138026</v>
      </c>
      <c r="P17" s="23">
        <v>0.12405251513537281</v>
      </c>
      <c r="Q17" s="23">
        <v>0.35230410188089784</v>
      </c>
      <c r="R17" s="23">
        <f t="shared" si="2"/>
        <v>3.463102312862818</v>
      </c>
      <c r="S17" s="23"/>
    </row>
    <row r="18" spans="1:130" ht="12.75">
      <c r="A18" s="24">
        <v>1908</v>
      </c>
      <c r="B18" s="38">
        <v>5755302.672821087</v>
      </c>
      <c r="C18" s="38">
        <v>1351448.097637058</v>
      </c>
      <c r="D18" s="38">
        <v>279361.0289700361</v>
      </c>
      <c r="E18" s="38">
        <v>864177.2425129834</v>
      </c>
      <c r="F18" s="13">
        <f t="shared" si="0"/>
        <v>8250289.041941164</v>
      </c>
      <c r="G18" s="7"/>
      <c r="H18" s="8">
        <v>3.3780291852275415</v>
      </c>
      <c r="I18" s="8">
        <v>0.7932217253659181</v>
      </c>
      <c r="J18" s="8">
        <v>0.16396873678468218</v>
      </c>
      <c r="K18" s="8">
        <v>0.5072219677001626</v>
      </c>
      <c r="L18" s="7">
        <f t="shared" si="1"/>
        <v>4.842441615078304</v>
      </c>
      <c r="M18" s="7"/>
      <c r="N18" s="23">
        <v>2.3583121742042152</v>
      </c>
      <c r="O18" s="23">
        <v>0.5537739164464058</v>
      </c>
      <c r="P18" s="23">
        <v>0.11447191452318829</v>
      </c>
      <c r="Q18" s="23">
        <v>0.3541081725054831</v>
      </c>
      <c r="R18" s="23">
        <f t="shared" si="2"/>
        <v>3.3806661776792923</v>
      </c>
      <c r="S18" s="2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</row>
    <row r="19" spans="1:130" ht="12.75">
      <c r="A19" s="24">
        <v>1909</v>
      </c>
      <c r="B19" s="38">
        <v>5815765.701533678</v>
      </c>
      <c r="C19" s="38">
        <v>1410427.4112514511</v>
      </c>
      <c r="D19" s="38">
        <v>305388.54784206254</v>
      </c>
      <c r="E19" s="38">
        <v>889212.3474379894</v>
      </c>
      <c r="F19" s="13">
        <f t="shared" si="0"/>
        <v>8420794.00806518</v>
      </c>
      <c r="G19" s="7"/>
      <c r="H19" s="8">
        <v>3.3787817081320664</v>
      </c>
      <c r="I19" s="8">
        <v>0.8194151178627687</v>
      </c>
      <c r="J19" s="8">
        <v>0.1774213907980626</v>
      </c>
      <c r="K19" s="8">
        <v>0.5166051330741107</v>
      </c>
      <c r="L19" s="7">
        <f t="shared" si="1"/>
        <v>4.892223349867008</v>
      </c>
      <c r="M19" s="7"/>
      <c r="N19" s="23">
        <v>2.3274490222765007</v>
      </c>
      <c r="O19" s="23">
        <v>0.5644480998337819</v>
      </c>
      <c r="P19" s="23">
        <v>0.12221542503027757</v>
      </c>
      <c r="Q19" s="23">
        <v>0.3558596605937833</v>
      </c>
      <c r="R19" s="23">
        <f t="shared" si="2"/>
        <v>3.3699722077343433</v>
      </c>
      <c r="S19" s="2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</row>
    <row r="20" spans="1:130" ht="12.75">
      <c r="A20" s="24">
        <v>1910</v>
      </c>
      <c r="B20" s="38">
        <v>5876228.730246266</v>
      </c>
      <c r="C20" s="38">
        <v>1475666.2996717226</v>
      </c>
      <c r="D20" s="38">
        <v>327351.36611385667</v>
      </c>
      <c r="E20" s="38">
        <v>914326.5581380549</v>
      </c>
      <c r="F20" s="13">
        <f t="shared" si="0"/>
        <v>8593572.954169901</v>
      </c>
      <c r="G20" s="7"/>
      <c r="H20" s="8">
        <v>3.379519070048255</v>
      </c>
      <c r="I20" s="8">
        <v>0.8486807831524161</v>
      </c>
      <c r="J20" s="8">
        <v>0.18826533737425896</v>
      </c>
      <c r="K20" s="8">
        <v>0.5258447520217007</v>
      </c>
      <c r="L20" s="7">
        <f t="shared" si="1"/>
        <v>4.94230994259663</v>
      </c>
      <c r="M20" s="7"/>
      <c r="N20" s="23">
        <v>2.297994134284578</v>
      </c>
      <c r="O20" s="23">
        <v>0.5770831355410719</v>
      </c>
      <c r="P20" s="23">
        <v>0.12801603778758286</v>
      </c>
      <c r="Q20" s="23">
        <v>0.35756216510207256</v>
      </c>
      <c r="R20" s="23">
        <f t="shared" si="2"/>
        <v>3.3606554727153055</v>
      </c>
      <c r="S20" s="23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</row>
    <row r="21" spans="1:130" ht="12.75">
      <c r="A21" s="24">
        <v>1911</v>
      </c>
      <c r="B21" s="38">
        <v>5947307.71494442</v>
      </c>
      <c r="C21" s="38">
        <v>1506355.4315327397</v>
      </c>
      <c r="D21" s="38">
        <v>326575.8721960827</v>
      </c>
      <c r="E21" s="38">
        <v>939519.874613178</v>
      </c>
      <c r="F21" s="13">
        <f t="shared" si="0"/>
        <v>8719758.893286422</v>
      </c>
      <c r="G21" s="7"/>
      <c r="H21" s="8">
        <v>3.386286252206845</v>
      </c>
      <c r="I21" s="8">
        <v>0.8576907288517684</v>
      </c>
      <c r="J21" s="8">
        <v>0.18594621958793153</v>
      </c>
      <c r="K21" s="8">
        <v>0.5349451192988146</v>
      </c>
      <c r="L21" s="7">
        <f t="shared" si="1"/>
        <v>4.964868319945359</v>
      </c>
      <c r="M21" s="7"/>
      <c r="N21" s="23">
        <v>2.2739122108505114</v>
      </c>
      <c r="O21" s="23">
        <v>0.5759446414780471</v>
      </c>
      <c r="P21" s="23">
        <v>0.12486403918361376</v>
      </c>
      <c r="Q21" s="23">
        <v>0.3592189638769367</v>
      </c>
      <c r="R21" s="23">
        <f t="shared" si="2"/>
        <v>3.3339398553891093</v>
      </c>
      <c r="S21" s="2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</row>
    <row r="22" spans="1:19" ht="12.75">
      <c r="A22" s="24">
        <v>1912</v>
      </c>
      <c r="B22" s="38">
        <v>6018386.699642573</v>
      </c>
      <c r="C22" s="38">
        <v>1587211.7273310702</v>
      </c>
      <c r="D22" s="38">
        <v>364199.65345173655</v>
      </c>
      <c r="E22" s="38">
        <v>964792.2968633596</v>
      </c>
      <c r="F22" s="13">
        <f t="shared" si="0"/>
        <v>8934590.37728874</v>
      </c>
      <c r="H22" s="8">
        <v>3.3929197892926144</v>
      </c>
      <c r="I22" s="8">
        <v>0.8948049283338223</v>
      </c>
      <c r="J22" s="8">
        <v>0.2053208398063382</v>
      </c>
      <c r="K22" s="8">
        <v>0.5439103600270777</v>
      </c>
      <c r="L22" s="7">
        <f t="shared" si="1"/>
        <v>5.036955917459852</v>
      </c>
      <c r="N22" s="23">
        <v>2.2508811772943518</v>
      </c>
      <c r="O22" s="23">
        <v>0.5936183864095234</v>
      </c>
      <c r="P22" s="23">
        <v>0.13621094583043744</v>
      </c>
      <c r="Q22" s="23">
        <v>0.3608330486868337</v>
      </c>
      <c r="R22" s="23">
        <f t="shared" si="2"/>
        <v>3.341543558221146</v>
      </c>
      <c r="S22" s="23"/>
    </row>
    <row r="23" spans="1:19" ht="12.75">
      <c r="A23" s="24">
        <v>1913</v>
      </c>
      <c r="B23" s="38">
        <v>6089465.684340726</v>
      </c>
      <c r="C23" s="38">
        <v>1702043.3923933574</v>
      </c>
      <c r="D23" s="38">
        <v>398621.7201931628</v>
      </c>
      <c r="E23" s="38">
        <v>990143.8248886009</v>
      </c>
      <c r="F23" s="13">
        <f t="shared" si="0"/>
        <v>9180274.621815845</v>
      </c>
      <c r="H23" s="8">
        <v>3.3994236016289223</v>
      </c>
      <c r="I23" s="8">
        <v>0.9501599613209664</v>
      </c>
      <c r="J23" s="8">
        <v>0.22252922571371148</v>
      </c>
      <c r="K23" s="8">
        <v>0.5527444379872312</v>
      </c>
      <c r="L23" s="7">
        <f t="shared" si="1"/>
        <v>5.124857226650831</v>
      </c>
      <c r="N23" s="23">
        <v>2.2288337141742933</v>
      </c>
      <c r="O23" s="23">
        <v>0.6229728341698686</v>
      </c>
      <c r="P23" s="23">
        <v>0.14590139352511383</v>
      </c>
      <c r="Q23" s="23">
        <v>0.36240715576544497</v>
      </c>
      <c r="R23" s="23">
        <f t="shared" si="2"/>
        <v>3.3601150976347207</v>
      </c>
      <c r="S23" s="23"/>
    </row>
    <row r="24" spans="1:19" ht="12.75">
      <c r="A24" s="24">
        <v>1914</v>
      </c>
      <c r="B24" s="38">
        <v>6160544.669038877</v>
      </c>
      <c r="C24" s="38">
        <v>1531609.643095714</v>
      </c>
      <c r="D24" s="38">
        <v>324018.925269033</v>
      </c>
      <c r="E24" s="38">
        <v>976493.4730593256</v>
      </c>
      <c r="F24" s="13">
        <f t="shared" si="0"/>
        <v>8992666.71046295</v>
      </c>
      <c r="H24" s="8">
        <v>3.401425282917555</v>
      </c>
      <c r="I24" s="8">
        <v>0.8456485657458704</v>
      </c>
      <c r="J24" s="8">
        <v>0.17890076669565133</v>
      </c>
      <c r="K24" s="8">
        <v>0.5391519364449562</v>
      </c>
      <c r="L24" s="7">
        <f t="shared" si="1"/>
        <v>4.965126551804033</v>
      </c>
      <c r="N24" s="23">
        <v>2.198230207131353</v>
      </c>
      <c r="O24" s="23">
        <v>0.5465150833021941</v>
      </c>
      <c r="P24" s="23">
        <v>0.11561772983942144</v>
      </c>
      <c r="Q24" s="23">
        <v>0.348436309590221</v>
      </c>
      <c r="R24" s="23">
        <f t="shared" si="2"/>
        <v>3.20879932986319</v>
      </c>
      <c r="S24" s="23"/>
    </row>
    <row r="25" spans="1:19" ht="12.75">
      <c r="A25" s="24">
        <v>1915</v>
      </c>
      <c r="B25" s="38">
        <v>6231623.653737029</v>
      </c>
      <c r="C25" s="38">
        <v>1516385.327413148</v>
      </c>
      <c r="D25" s="38">
        <v>333505.92402017454</v>
      </c>
      <c r="E25" s="38">
        <v>962932.7374260845</v>
      </c>
      <c r="F25" s="13">
        <f t="shared" si="0"/>
        <v>9044447.642596437</v>
      </c>
      <c r="H25" s="8">
        <v>3.4033835797150256</v>
      </c>
      <c r="I25" s="8">
        <v>0.8281695446649457</v>
      </c>
      <c r="J25" s="8">
        <v>0.18214331426566077</v>
      </c>
      <c r="K25" s="8">
        <v>0.5259029827580588</v>
      </c>
      <c r="L25" s="7">
        <f t="shared" si="1"/>
        <v>4.93959942140369</v>
      </c>
      <c r="N25" s="23">
        <v>2.16912596646351</v>
      </c>
      <c r="O25" s="23">
        <v>0.5278288567512608</v>
      </c>
      <c r="P25" s="23">
        <v>0.11608794111431023</v>
      </c>
      <c r="Q25" s="23">
        <v>0.33518108935479873</v>
      </c>
      <c r="R25" s="23">
        <f t="shared" si="2"/>
        <v>3.14822385368388</v>
      </c>
      <c r="S25" s="23"/>
    </row>
    <row r="26" spans="1:19" ht="12.75">
      <c r="A26" s="24">
        <v>1916</v>
      </c>
      <c r="B26" s="38">
        <v>6302702.638435181</v>
      </c>
      <c r="C26" s="38">
        <v>1632461.004749575</v>
      </c>
      <c r="D26" s="38">
        <v>401485.346473732</v>
      </c>
      <c r="E26" s="38">
        <v>949461.6179888785</v>
      </c>
      <c r="F26" s="13">
        <f t="shared" si="0"/>
        <v>9286110.607647367</v>
      </c>
      <c r="H26" s="8">
        <v>3.4052998873747193</v>
      </c>
      <c r="I26" s="8">
        <v>0.8820056402022367</v>
      </c>
      <c r="J26" s="8">
        <v>0.21691932549574305</v>
      </c>
      <c r="K26" s="8">
        <v>0.5129865275711115</v>
      </c>
      <c r="L26" s="7">
        <f t="shared" si="1"/>
        <v>5.017211380643811</v>
      </c>
      <c r="N26" s="23">
        <v>2.1414134527195157</v>
      </c>
      <c r="O26" s="23">
        <v>0.5546468169532235</v>
      </c>
      <c r="P26" s="23">
        <v>0.13640912023450005</v>
      </c>
      <c r="Q26" s="23">
        <v>0.3225901646070704</v>
      </c>
      <c r="R26" s="23">
        <f t="shared" si="2"/>
        <v>3.15505955451431</v>
      </c>
      <c r="S26" s="23"/>
    </row>
    <row r="27" spans="1:19" ht="12.75">
      <c r="A27" s="24">
        <v>1917</v>
      </c>
      <c r="B27" s="38">
        <v>6373781.623133333</v>
      </c>
      <c r="C27" s="38">
        <v>1723106.3086371315</v>
      </c>
      <c r="D27" s="38">
        <v>409877.9012933646</v>
      </c>
      <c r="E27" s="38">
        <v>936080.1147477083</v>
      </c>
      <c r="F27" s="13">
        <f t="shared" si="0"/>
        <v>9442845.947811538</v>
      </c>
      <c r="H27" s="8">
        <v>3.407175542047332</v>
      </c>
      <c r="I27" s="8">
        <v>0.9211055568373497</v>
      </c>
      <c r="J27" s="8">
        <v>0.21910477061903386</v>
      </c>
      <c r="K27" s="8">
        <v>0.5003919903357713</v>
      </c>
      <c r="L27" s="7">
        <f t="shared" si="1"/>
        <v>5.047777859839487</v>
      </c>
      <c r="N27" s="23">
        <v>2.114995171080789</v>
      </c>
      <c r="O27" s="23">
        <v>0.5717738287109402</v>
      </c>
      <c r="P27" s="23">
        <v>0.13600870460039918</v>
      </c>
      <c r="Q27" s="23">
        <v>0.3106169993729543</v>
      </c>
      <c r="R27" s="23">
        <f t="shared" si="2"/>
        <v>3.1333947037650827</v>
      </c>
      <c r="S27" s="23"/>
    </row>
    <row r="28" spans="1:19" ht="12.75">
      <c r="A28" s="24">
        <v>1918</v>
      </c>
      <c r="B28" s="38">
        <v>6444860.6078314865</v>
      </c>
      <c r="C28" s="38">
        <v>1697601.9432774866</v>
      </c>
      <c r="D28" s="38">
        <v>391242.2077134779</v>
      </c>
      <c r="E28" s="38">
        <v>922788.2277025712</v>
      </c>
      <c r="F28" s="13">
        <f t="shared" si="0"/>
        <v>9456492.986525021</v>
      </c>
      <c r="H28" s="8">
        <v>3.4090118237877647</v>
      </c>
      <c r="I28" s="8">
        <v>0.8979472868173093</v>
      </c>
      <c r="J28" s="8">
        <v>0.20694773606730396</v>
      </c>
      <c r="K28" s="8">
        <v>0.4881092347082884</v>
      </c>
      <c r="L28" s="7">
        <f t="shared" si="1"/>
        <v>5.002016081380666</v>
      </c>
      <c r="N28" s="23">
        <v>2.089782525358612</v>
      </c>
      <c r="O28" s="23">
        <v>0.5504570373120586</v>
      </c>
      <c r="P28" s="23">
        <v>0.12686250000020613</v>
      </c>
      <c r="Q28" s="23">
        <v>0.29921930514930695</v>
      </c>
      <c r="R28" s="23">
        <f t="shared" si="2"/>
        <v>3.066321367820184</v>
      </c>
      <c r="S28" s="23"/>
    </row>
    <row r="29" spans="1:19" ht="12.75">
      <c r="A29" s="24">
        <v>1919</v>
      </c>
      <c r="B29" s="38">
        <v>6515939.592529638</v>
      </c>
      <c r="C29" s="38">
        <v>1498754.766519022</v>
      </c>
      <c r="D29" s="38">
        <v>319119.8190557024</v>
      </c>
      <c r="E29" s="38">
        <v>909585.9568534689</v>
      </c>
      <c r="F29" s="13">
        <f t="shared" si="0"/>
        <v>9243400.134957831</v>
      </c>
      <c r="H29" s="8">
        <v>3.410809959468389</v>
      </c>
      <c r="I29" s="8">
        <v>0.7845327004419353</v>
      </c>
      <c r="J29" s="8">
        <v>0.16704529586904535</v>
      </c>
      <c r="K29" s="8">
        <v>0.47612854548026334</v>
      </c>
      <c r="L29" s="7">
        <f t="shared" si="1"/>
        <v>4.838516501259634</v>
      </c>
      <c r="N29" s="23">
        <v>2.0656948253894654</v>
      </c>
      <c r="O29" s="23">
        <v>0.475137917066572</v>
      </c>
      <c r="P29" s="23">
        <v>0.10116793588116564</v>
      </c>
      <c r="Q29" s="23">
        <v>0.28835856711644153</v>
      </c>
      <c r="R29" s="23">
        <f t="shared" si="2"/>
        <v>2.9303592454536447</v>
      </c>
      <c r="S29" s="23"/>
    </row>
    <row r="30" spans="1:19" ht="12.75">
      <c r="A30" s="24">
        <v>1920</v>
      </c>
      <c r="B30" s="38">
        <v>6587018.577227792</v>
      </c>
      <c r="C30" s="38">
        <v>1726054.3846500595</v>
      </c>
      <c r="D30" s="38">
        <v>338210.31473725114</v>
      </c>
      <c r="E30" s="38">
        <v>973444.135533736</v>
      </c>
      <c r="F30" s="13">
        <f t="shared" si="0"/>
        <v>9624727.412148837</v>
      </c>
      <c r="H30" s="8">
        <v>3.4125711255126365</v>
      </c>
      <c r="I30" s="8">
        <v>0.8942260121270609</v>
      </c>
      <c r="J30" s="8">
        <v>0.17521838459860942</v>
      </c>
      <c r="K30" s="8">
        <v>0.5043172886602225</v>
      </c>
      <c r="L30" s="7">
        <f t="shared" si="1"/>
        <v>4.986332810898529</v>
      </c>
      <c r="N30" s="23">
        <v>2.0426584243959893</v>
      </c>
      <c r="O30" s="23">
        <v>0.5352557440721414</v>
      </c>
      <c r="P30" s="23">
        <v>0.10488024901038233</v>
      </c>
      <c r="Q30" s="23">
        <v>0.30186856782233334</v>
      </c>
      <c r="R30" s="23">
        <f t="shared" si="2"/>
        <v>2.9846629853008464</v>
      </c>
      <c r="S30" s="23"/>
    </row>
    <row r="31" spans="1:19" ht="12.75">
      <c r="A31" s="24">
        <v>1921</v>
      </c>
      <c r="B31" s="38">
        <v>6658097.561925943</v>
      </c>
      <c r="C31" s="38">
        <v>1478257.5856920914</v>
      </c>
      <c r="D31" s="38">
        <v>226148.9565526662</v>
      </c>
      <c r="E31" s="38">
        <v>983648.8677008259</v>
      </c>
      <c r="F31" s="13">
        <f t="shared" si="0"/>
        <v>9346152.971871527</v>
      </c>
      <c r="H31" s="8">
        <v>3.4142964504616717</v>
      </c>
      <c r="I31" s="8">
        <v>0.7580558231166225</v>
      </c>
      <c r="J31" s="8">
        <v>0.11597000080756213</v>
      </c>
      <c r="K31" s="8">
        <v>0.5044186881094741</v>
      </c>
      <c r="L31" s="7">
        <f t="shared" si="1"/>
        <v>4.79274096249533</v>
      </c>
      <c r="N31" s="23">
        <v>2.02060596688448</v>
      </c>
      <c r="O31" s="23">
        <v>0.44862305943406194</v>
      </c>
      <c r="P31" s="23">
        <v>0.06863190675187932</v>
      </c>
      <c r="Q31" s="23">
        <v>0.29851872143797803</v>
      </c>
      <c r="R31" s="23">
        <f t="shared" si="2"/>
        <v>2.836379654508399</v>
      </c>
      <c r="S31" s="23"/>
    </row>
    <row r="32" spans="1:19" ht="12.75">
      <c r="A32" s="24">
        <v>1922</v>
      </c>
      <c r="B32" s="38">
        <v>6729176.546624096</v>
      </c>
      <c r="C32" s="38">
        <v>1580525.7184628004</v>
      </c>
      <c r="D32" s="38">
        <v>312082.86825039366</v>
      </c>
      <c r="E32" s="38">
        <v>1081668.2160639502</v>
      </c>
      <c r="F32" s="13">
        <f t="shared" si="0"/>
        <v>9703453.349401241</v>
      </c>
      <c r="H32" s="8">
        <v>3.415987017385972</v>
      </c>
      <c r="I32" s="8">
        <v>0.8023352185078527</v>
      </c>
      <c r="J32" s="8">
        <v>0.15842518306742148</v>
      </c>
      <c r="K32" s="8">
        <v>0.5490960978051904</v>
      </c>
      <c r="L32" s="7">
        <f t="shared" si="1"/>
        <v>4.925843516766436</v>
      </c>
      <c r="N32" s="23">
        <v>1.9994757308999194</v>
      </c>
      <c r="O32" s="23">
        <v>0.46962994569000477</v>
      </c>
      <c r="P32" s="23">
        <v>0.09273082921406624</v>
      </c>
      <c r="Q32" s="23">
        <v>0.32140178399550245</v>
      </c>
      <c r="R32" s="23">
        <f t="shared" si="2"/>
        <v>2.883238289799493</v>
      </c>
      <c r="S32" s="23"/>
    </row>
    <row r="33" spans="1:19" ht="12.75">
      <c r="A33" s="24">
        <v>1923</v>
      </c>
      <c r="B33" s="38">
        <v>6800255.531322248</v>
      </c>
      <c r="C33" s="38">
        <v>1796576.7747732657</v>
      </c>
      <c r="D33" s="38">
        <v>395792.86820225866</v>
      </c>
      <c r="E33" s="38">
        <v>1100659.1179138988</v>
      </c>
      <c r="F33" s="13">
        <f t="shared" si="0"/>
        <v>10093284.29221167</v>
      </c>
      <c r="H33" s="8">
        <v>3.4176438661525848</v>
      </c>
      <c r="I33" s="8">
        <v>0.90291601044912</v>
      </c>
      <c r="J33" s="8">
        <v>0.19891591750455462</v>
      </c>
      <c r="K33" s="8">
        <v>0.5531646370841493</v>
      </c>
      <c r="L33" s="7">
        <f t="shared" si="1"/>
        <v>5.0726404311904085</v>
      </c>
      <c r="N33" s="23">
        <v>1.9792110511104704</v>
      </c>
      <c r="O33" s="23">
        <v>0.5228927928401331</v>
      </c>
      <c r="P33" s="23">
        <v>0.11519532098293127</v>
      </c>
      <c r="Q33" s="23">
        <v>0.32034629870108916</v>
      </c>
      <c r="R33" s="23">
        <f t="shared" si="2"/>
        <v>2.937645463634624</v>
      </c>
      <c r="S33" s="23"/>
    </row>
    <row r="34" spans="1:19" ht="12.75">
      <c r="A34" s="24">
        <v>1924</v>
      </c>
      <c r="B34" s="38">
        <v>6871334.5160204</v>
      </c>
      <c r="C34" s="38">
        <v>1778382.7840695416</v>
      </c>
      <c r="D34" s="38">
        <v>420452.60466355935</v>
      </c>
      <c r="E34" s="38">
        <v>1185714.635959883</v>
      </c>
      <c r="F34" s="13">
        <f t="shared" si="0"/>
        <v>10255884.540713385</v>
      </c>
      <c r="H34" s="8">
        <v>3.419267995558081</v>
      </c>
      <c r="I34" s="8">
        <v>0.8849470686142924</v>
      </c>
      <c r="J34" s="8">
        <v>0.2092228418545639</v>
      </c>
      <c r="K34" s="8">
        <v>0.5900274680485941</v>
      </c>
      <c r="L34" s="7">
        <f t="shared" si="1"/>
        <v>5.103465374075531</v>
      </c>
      <c r="N34" s="23">
        <v>1.9597598113654835</v>
      </c>
      <c r="O34" s="23">
        <v>0.5072090583449338</v>
      </c>
      <c r="P34" s="23">
        <v>0.11991646095565187</v>
      </c>
      <c r="Q34" s="23">
        <v>0.3381753407412096</v>
      </c>
      <c r="R34" s="23">
        <f t="shared" si="2"/>
        <v>2.9250606714072784</v>
      </c>
      <c r="S34" s="23"/>
    </row>
    <row r="35" spans="1:19" ht="12.75">
      <c r="A35" s="24">
        <v>1925</v>
      </c>
      <c r="B35" s="38">
        <v>6942413.500718552</v>
      </c>
      <c r="C35" s="38">
        <v>1788419.2838542608</v>
      </c>
      <c r="D35" s="38">
        <v>473301.5419521255</v>
      </c>
      <c r="E35" s="38">
        <v>1268684.7702019005</v>
      </c>
      <c r="F35" s="13">
        <f t="shared" si="0"/>
        <v>10472819.096726838</v>
      </c>
      <c r="H35" s="8">
        <v>3.4208603653363716</v>
      </c>
      <c r="I35" s="8">
        <v>0.8812400246840788</v>
      </c>
      <c r="J35" s="8">
        <v>0.2332183880359527</v>
      </c>
      <c r="K35" s="8">
        <v>0.6251418827242669</v>
      </c>
      <c r="L35" s="7">
        <f t="shared" si="1"/>
        <v>5.160460660780671</v>
      </c>
      <c r="N35" s="23">
        <v>1.9410739971585425</v>
      </c>
      <c r="O35" s="23">
        <v>0.500035638549491</v>
      </c>
      <c r="P35" s="23">
        <v>0.1323334191781036</v>
      </c>
      <c r="Q35" s="23">
        <v>0.35471972647193734</v>
      </c>
      <c r="R35" s="23">
        <f t="shared" si="2"/>
        <v>2.928162781358074</v>
      </c>
      <c r="S35" s="23"/>
    </row>
    <row r="36" spans="1:19" ht="12.75">
      <c r="A36" s="24">
        <v>1926</v>
      </c>
      <c r="B36" s="38">
        <v>7013492.485416705</v>
      </c>
      <c r="C36" s="38">
        <v>1785381.4550364322</v>
      </c>
      <c r="D36" s="38">
        <v>480853.49810103065</v>
      </c>
      <c r="E36" s="38">
        <v>1327094.5206399532</v>
      </c>
      <c r="F36" s="13">
        <f t="shared" si="0"/>
        <v>10606821.95919412</v>
      </c>
      <c r="H36" s="8">
        <v>3.422421898049882</v>
      </c>
      <c r="I36" s="8">
        <v>0.8712248000256898</v>
      </c>
      <c r="J36" s="8">
        <v>0.234645370345339</v>
      </c>
      <c r="K36" s="8">
        <v>0.6475913901190032</v>
      </c>
      <c r="L36" s="7">
        <f t="shared" si="1"/>
        <v>5.175883458539913</v>
      </c>
      <c r="N36" s="23">
        <v>1.923109299904114</v>
      </c>
      <c r="O36" s="23">
        <v>0.4895540541600654</v>
      </c>
      <c r="P36" s="23">
        <v>0.13185069150816583</v>
      </c>
      <c r="Q36" s="23">
        <v>0.3638911455029314</v>
      </c>
      <c r="R36" s="23">
        <f t="shared" si="2"/>
        <v>2.9084051910752766</v>
      </c>
      <c r="S36" s="23"/>
    </row>
    <row r="37" spans="1:19" ht="12.75">
      <c r="A37" s="24">
        <v>1927</v>
      </c>
      <c r="B37" s="38">
        <v>7084571.470114857</v>
      </c>
      <c r="C37" s="38">
        <v>1905199.1831916647</v>
      </c>
      <c r="D37" s="38">
        <v>507420.72287790745</v>
      </c>
      <c r="E37" s="38">
        <v>1381968.8872740397</v>
      </c>
      <c r="F37" s="13">
        <f t="shared" si="0"/>
        <v>10879160.263458468</v>
      </c>
      <c r="H37" s="8">
        <v>3.4239534808719023</v>
      </c>
      <c r="I37" s="8">
        <v>0.9207774108230781</v>
      </c>
      <c r="J37" s="8">
        <v>0.24523500930059516</v>
      </c>
      <c r="K37" s="8">
        <v>0.6679016793039572</v>
      </c>
      <c r="L37" s="7">
        <f t="shared" si="1"/>
        <v>5.257867580299532</v>
      </c>
      <c r="N37" s="23">
        <v>1.9058247661617822</v>
      </c>
      <c r="O37" s="23">
        <v>0.5125187603956809</v>
      </c>
      <c r="P37" s="23">
        <v>0.1365015491203383</v>
      </c>
      <c r="Q37" s="23">
        <v>0.37176426867060813</v>
      </c>
      <c r="R37" s="23">
        <f t="shared" si="2"/>
        <v>2.9266093443484094</v>
      </c>
      <c r="S37" s="23"/>
    </row>
    <row r="38" spans="1:19" ht="12.75">
      <c r="A38" s="24">
        <v>1928</v>
      </c>
      <c r="B38" s="38">
        <v>7155650.454813011</v>
      </c>
      <c r="C38" s="38">
        <v>2068369.3916779433</v>
      </c>
      <c r="D38" s="38">
        <v>546843.0493115309</v>
      </c>
      <c r="E38" s="38">
        <v>1429682.870104163</v>
      </c>
      <c r="F38" s="13">
        <f t="shared" si="0"/>
        <v>11200545.76590665</v>
      </c>
      <c r="H38" s="8">
        <v>3.4254559672673635</v>
      </c>
      <c r="I38" s="8">
        <v>0.9901417516098504</v>
      </c>
      <c r="J38" s="8">
        <v>0.2617772903039063</v>
      </c>
      <c r="K38" s="8">
        <v>0.6843983995059763</v>
      </c>
      <c r="L38" s="7">
        <f t="shared" si="1"/>
        <v>5.361773408687097</v>
      </c>
      <c r="N38" s="23">
        <v>1.8891824859625512</v>
      </c>
      <c r="O38" s="23">
        <v>0.5460757556471638</v>
      </c>
      <c r="P38" s="23">
        <v>0.14437350145224445</v>
      </c>
      <c r="Q38" s="23">
        <v>0.37745441252860046</v>
      </c>
      <c r="R38" s="23">
        <f t="shared" si="2"/>
        <v>2.95708615559056</v>
      </c>
      <c r="S38" s="23"/>
    </row>
    <row r="39" spans="1:19" ht="12.75">
      <c r="A39" s="24">
        <v>1929</v>
      </c>
      <c r="B39" s="38">
        <v>7226729.439511161</v>
      </c>
      <c r="C39" s="38">
        <v>2063111.817929159</v>
      </c>
      <c r="D39" s="38">
        <v>607687.0239892905</v>
      </c>
      <c r="E39" s="38">
        <v>1465161.4691303188</v>
      </c>
      <c r="F39" s="13">
        <f t="shared" si="0"/>
        <v>11362689.75055993</v>
      </c>
      <c r="H39" s="8">
        <v>3.426930178578717</v>
      </c>
      <c r="I39" s="8">
        <v>0.9783319286853059</v>
      </c>
      <c r="J39" s="8">
        <v>0.2881664546971687</v>
      </c>
      <c r="K39" s="8">
        <v>0.6947826256787407</v>
      </c>
      <c r="L39" s="7">
        <f t="shared" si="1"/>
        <v>5.388211187639932</v>
      </c>
      <c r="N39" s="23">
        <v>1.8731473152446592</v>
      </c>
      <c r="O39" s="23">
        <v>0.5347526007649928</v>
      </c>
      <c r="P39" s="23">
        <v>0.15751071449708978</v>
      </c>
      <c r="Q39" s="23">
        <v>0.3797656042436565</v>
      </c>
      <c r="R39" s="23">
        <f t="shared" si="2"/>
        <v>2.945176234750398</v>
      </c>
      <c r="S39" s="23"/>
    </row>
    <row r="40" spans="1:19" ht="12.75">
      <c r="A40" s="24">
        <v>1930</v>
      </c>
      <c r="B40" s="38">
        <v>7297808.424209314</v>
      </c>
      <c r="C40" s="38">
        <v>1899153.346911143</v>
      </c>
      <c r="D40" s="38">
        <v>542091.7747594502</v>
      </c>
      <c r="E40" s="38">
        <v>1462304.68435251</v>
      </c>
      <c r="F40" s="13">
        <f t="shared" si="0"/>
        <v>11201358.230232418</v>
      </c>
      <c r="H40" s="8">
        <v>3.428376905523125</v>
      </c>
      <c r="I40" s="8">
        <v>0.8921875028944117</v>
      </c>
      <c r="J40" s="8">
        <v>0.2546647997903155</v>
      </c>
      <c r="K40" s="8">
        <v>0.6869639920995323</v>
      </c>
      <c r="L40" s="7">
        <f t="shared" si="1"/>
        <v>5.262193200307385</v>
      </c>
      <c r="N40" s="23">
        <v>1.8576866281218372</v>
      </c>
      <c r="O40" s="23">
        <v>0.4834371597925181</v>
      </c>
      <c r="P40" s="23">
        <v>0.13799165210267542</v>
      </c>
      <c r="Q40" s="23">
        <v>0.37223556723550233</v>
      </c>
      <c r="R40" s="23">
        <f t="shared" si="2"/>
        <v>2.851351007252533</v>
      </c>
      <c r="S40" s="23"/>
    </row>
    <row r="41" spans="1:19" ht="12.75">
      <c r="A41" s="24">
        <v>1931</v>
      </c>
      <c r="B41" s="38">
        <v>7342558.233637129</v>
      </c>
      <c r="C41" s="38">
        <v>1693857.9742069459</v>
      </c>
      <c r="D41" s="38">
        <v>425025.9621741005</v>
      </c>
      <c r="E41" s="38">
        <v>1404437.5157707357</v>
      </c>
      <c r="F41" s="13">
        <f t="shared" si="0"/>
        <v>10865879.68578891</v>
      </c>
      <c r="H41" s="8">
        <v>3.417542179826767</v>
      </c>
      <c r="I41" s="8">
        <v>0.7883943019980199</v>
      </c>
      <c r="J41" s="8">
        <v>0.1978253501071558</v>
      </c>
      <c r="K41" s="8">
        <v>0.6536855815578695</v>
      </c>
      <c r="L41" s="7">
        <f t="shared" si="1"/>
        <v>5.057447413489812</v>
      </c>
      <c r="N41" s="23">
        <v>1.8361858426084832</v>
      </c>
      <c r="O41" s="23">
        <v>0.42359051609286674</v>
      </c>
      <c r="P41" s="23">
        <v>0.10628811235161952</v>
      </c>
      <c r="Q41" s="23">
        <v>0.3512138686857977</v>
      </c>
      <c r="R41" s="23">
        <f t="shared" si="2"/>
        <v>2.717278339738767</v>
      </c>
      <c r="S41" s="23"/>
    </row>
    <row r="42" spans="1:19" ht="12.75">
      <c r="A42" s="24">
        <v>1932</v>
      </c>
      <c r="B42" s="38">
        <v>7387308.043064944</v>
      </c>
      <c r="C42" s="38">
        <v>1522556.7540316377</v>
      </c>
      <c r="D42" s="38">
        <v>297312.28589319444</v>
      </c>
      <c r="E42" s="38">
        <v>1328244.1833180499</v>
      </c>
      <c r="F42" s="13">
        <f t="shared" si="0"/>
        <v>10535421.266307827</v>
      </c>
      <c r="H42" s="8">
        <v>3.406905753680116</v>
      </c>
      <c r="I42" s="8">
        <v>0.7021782949046714</v>
      </c>
      <c r="J42" s="8">
        <v>0.13711556788270335</v>
      </c>
      <c r="K42" s="8">
        <v>0.6125645125475145</v>
      </c>
      <c r="L42" s="7">
        <f t="shared" si="1"/>
        <v>4.858764129015006</v>
      </c>
      <c r="N42" s="23">
        <v>1.8154287118591481</v>
      </c>
      <c r="O42" s="23">
        <v>0.37416786068627217</v>
      </c>
      <c r="P42" s="23">
        <v>0.07306440411750346</v>
      </c>
      <c r="Q42" s="23">
        <v>0.32641560534614555</v>
      </c>
      <c r="R42" s="23">
        <f t="shared" si="2"/>
        <v>2.5890765820090693</v>
      </c>
      <c r="S42" s="23"/>
    </row>
    <row r="43" spans="1:19" ht="12.75">
      <c r="A43" s="24">
        <v>1933</v>
      </c>
      <c r="B43" s="38">
        <v>7432057.852492761</v>
      </c>
      <c r="C43" s="38">
        <v>1601755.5527239086</v>
      </c>
      <c r="D43" s="38">
        <v>338328.2982935941</v>
      </c>
      <c r="E43" s="38">
        <v>1337330.6460250944</v>
      </c>
      <c r="F43" s="13">
        <f t="shared" si="0"/>
        <v>10709472.34953536</v>
      </c>
      <c r="H43" s="8">
        <v>3.396462232466482</v>
      </c>
      <c r="I43" s="8">
        <v>0.7320048294087912</v>
      </c>
      <c r="J43" s="8">
        <v>0.15461656921083095</v>
      </c>
      <c r="K43" s="8">
        <v>0.6111622274335168</v>
      </c>
      <c r="L43" s="7">
        <f t="shared" si="1"/>
        <v>4.894245858519621</v>
      </c>
      <c r="N43" s="23">
        <v>1.7953773101986485</v>
      </c>
      <c r="O43" s="23">
        <v>0.3869393420936105</v>
      </c>
      <c r="P43" s="23">
        <v>0.08173065417550592</v>
      </c>
      <c r="Q43" s="23">
        <v>0.3230616803260539</v>
      </c>
      <c r="R43" s="23">
        <f t="shared" si="2"/>
        <v>2.587108986793819</v>
      </c>
      <c r="S43" s="23"/>
    </row>
    <row r="44" spans="1:19" ht="12.75">
      <c r="A44" s="24">
        <v>1934</v>
      </c>
      <c r="B44" s="38">
        <v>7476807.661920577</v>
      </c>
      <c r="C44" s="38">
        <v>1748532.571976088</v>
      </c>
      <c r="D44" s="38">
        <v>420565.8927724887</v>
      </c>
      <c r="E44" s="38">
        <v>1428114.2646516599</v>
      </c>
      <c r="F44" s="13">
        <f t="shared" si="0"/>
        <v>11074020.391320813</v>
      </c>
      <c r="H44" s="8">
        <v>3.386206415486985</v>
      </c>
      <c r="I44" s="8">
        <v>0.7919011001270668</v>
      </c>
      <c r="J44" s="8">
        <v>0.19047205553972968</v>
      </c>
      <c r="K44" s="8">
        <v>0.6467853532786648</v>
      </c>
      <c r="L44" s="7">
        <f t="shared" si="1"/>
        <v>5.015364924432446</v>
      </c>
      <c r="N44" s="23">
        <v>1.7759962477413003</v>
      </c>
      <c r="O44" s="23">
        <v>0.41533598660010096</v>
      </c>
      <c r="P44" s="23">
        <v>0.09989871095601338</v>
      </c>
      <c r="Q44" s="23">
        <v>0.33922573510680154</v>
      </c>
      <c r="R44" s="23">
        <f t="shared" si="2"/>
        <v>2.630456680404216</v>
      </c>
      <c r="S44" s="23"/>
    </row>
    <row r="45" spans="1:19" ht="12.75">
      <c r="A45" s="24">
        <v>1935</v>
      </c>
      <c r="B45" s="38">
        <v>7521557.471348391</v>
      </c>
      <c r="C45" s="38">
        <v>1840810.9241322947</v>
      </c>
      <c r="D45" s="38">
        <v>480784.6599865188</v>
      </c>
      <c r="E45" s="38">
        <v>1497692.3138056719</v>
      </c>
      <c r="F45" s="13">
        <f t="shared" si="0"/>
        <v>11340845.369272875</v>
      </c>
      <c r="H45" s="8">
        <v>3.376133287324819</v>
      </c>
      <c r="I45" s="8">
        <v>0.8262681047519895</v>
      </c>
      <c r="J45" s="8">
        <v>0.21580544997479634</v>
      </c>
      <c r="K45" s="8">
        <v>0.6722555659610474</v>
      </c>
      <c r="L45" s="7">
        <f t="shared" si="1"/>
        <v>5.090462408012653</v>
      </c>
      <c r="N45" s="23">
        <v>1.7572524619400829</v>
      </c>
      <c r="O45" s="23">
        <v>0.4300664510933766</v>
      </c>
      <c r="P45" s="23">
        <v>0.11232514417959737</v>
      </c>
      <c r="Q45" s="23">
        <v>0.34990406118534234</v>
      </c>
      <c r="R45" s="23">
        <f t="shared" si="2"/>
        <v>2.649548118398399</v>
      </c>
      <c r="S45" s="23"/>
    </row>
    <row r="46" spans="1:19" ht="12.75">
      <c r="A46" s="24">
        <v>1936</v>
      </c>
      <c r="B46" s="38">
        <v>7566307.280776206</v>
      </c>
      <c r="C46" s="38">
        <v>2018037.265014198</v>
      </c>
      <c r="D46" s="38">
        <v>568796.7505850714</v>
      </c>
      <c r="E46" s="38">
        <v>1497542.5519495711</v>
      </c>
      <c r="F46" s="13">
        <f t="shared" si="0"/>
        <v>11650683.848325048</v>
      </c>
      <c r="H46" s="8">
        <v>3.3662380096669375</v>
      </c>
      <c r="I46" s="8">
        <v>0.8978215520898338</v>
      </c>
      <c r="J46" s="8">
        <v>0.25305676475223565</v>
      </c>
      <c r="K46" s="8">
        <v>0.6662542865889423</v>
      </c>
      <c r="L46" s="7">
        <f t="shared" si="1"/>
        <v>5.183370613097949</v>
      </c>
      <c r="N46" s="23">
        <v>1.739115029365687</v>
      </c>
      <c r="O46" s="23">
        <v>0.4638456788984887</v>
      </c>
      <c r="P46" s="23">
        <v>0.1307378805656151</v>
      </c>
      <c r="Q46" s="23">
        <v>0.3442100171938783</v>
      </c>
      <c r="R46" s="23">
        <f t="shared" si="2"/>
        <v>2.677908606023669</v>
      </c>
      <c r="S46" s="23"/>
    </row>
    <row r="47" spans="1:19" ht="12.75">
      <c r="A47" s="24">
        <v>1937</v>
      </c>
      <c r="B47" s="38">
        <v>7611057.090204024</v>
      </c>
      <c r="C47" s="38">
        <v>2151962.7771376073</v>
      </c>
      <c r="D47" s="38">
        <v>701593.1209848865</v>
      </c>
      <c r="E47" s="38">
        <v>1661173.8575274467</v>
      </c>
      <c r="F47" s="13">
        <f t="shared" si="0"/>
        <v>12125786.845853962</v>
      </c>
      <c r="H47" s="8">
        <v>3.3565159135551212</v>
      </c>
      <c r="I47" s="8">
        <v>0.9490268199587276</v>
      </c>
      <c r="J47" s="8">
        <v>0.30940622932095874</v>
      </c>
      <c r="K47" s="8">
        <v>0.7325863440374164</v>
      </c>
      <c r="L47" s="7">
        <f t="shared" si="1"/>
        <v>5.347535306872224</v>
      </c>
      <c r="N47" s="23">
        <v>1.7215549954613956</v>
      </c>
      <c r="O47" s="23">
        <v>0.4867552857797465</v>
      </c>
      <c r="P47" s="23">
        <v>0.15869426912687962</v>
      </c>
      <c r="Q47" s="23">
        <v>0.37574309571754794</v>
      </c>
      <c r="R47" s="23">
        <f t="shared" si="2"/>
        <v>2.7427476460855695</v>
      </c>
      <c r="S47" s="23"/>
    </row>
    <row r="48" spans="1:19" ht="12.75">
      <c r="A48" s="24">
        <v>1938</v>
      </c>
      <c r="B48" s="38">
        <v>7655806.899631838</v>
      </c>
      <c r="C48" s="38">
        <v>1964509.7241351465</v>
      </c>
      <c r="D48" s="38">
        <v>595821.1674048905</v>
      </c>
      <c r="E48" s="38">
        <v>1704451.9388828983</v>
      </c>
      <c r="F48" s="13">
        <f t="shared" si="0"/>
        <v>11920589.730054773</v>
      </c>
      <c r="H48" s="8">
        <v>3.3469624920403787</v>
      </c>
      <c r="I48" s="8">
        <v>0.8588435481889074</v>
      </c>
      <c r="J48" s="8">
        <v>0.2604808513866486</v>
      </c>
      <c r="K48" s="8">
        <v>0.7451515932567339</v>
      </c>
      <c r="L48" s="7">
        <f t="shared" si="1"/>
        <v>5.211438484872668</v>
      </c>
      <c r="N48" s="23">
        <v>1.7045452203023008</v>
      </c>
      <c r="O48" s="23">
        <v>0.43739291029832356</v>
      </c>
      <c r="P48" s="23">
        <v>0.13265801193389332</v>
      </c>
      <c r="Q48" s="23">
        <v>0.37949173010065707</v>
      </c>
      <c r="R48" s="23">
        <f t="shared" si="2"/>
        <v>2.6540878726351744</v>
      </c>
      <c r="S48" s="23"/>
    </row>
    <row r="49" spans="1:19" ht="12.75">
      <c r="A49" s="24">
        <v>1939</v>
      </c>
      <c r="B49" s="38">
        <v>7700556.709059654</v>
      </c>
      <c r="C49" s="38">
        <v>2161381.0821051123</v>
      </c>
      <c r="D49" s="38">
        <v>666717.4944375772</v>
      </c>
      <c r="E49" s="38">
        <v>1776800.126527388</v>
      </c>
      <c r="F49" s="13">
        <f t="shared" si="0"/>
        <v>12305455.412129732</v>
      </c>
      <c r="H49" s="8">
        <v>3.3375733932163887</v>
      </c>
      <c r="I49" s="8">
        <v>0.9367852565449353</v>
      </c>
      <c r="J49" s="8">
        <v>0.28896853231517644</v>
      </c>
      <c r="K49" s="8">
        <v>0.7701002734496432</v>
      </c>
      <c r="L49" s="7">
        <f t="shared" si="1"/>
        <v>5.333427455526143</v>
      </c>
      <c r="N49" s="23">
        <v>1.6880602386306454</v>
      </c>
      <c r="O49" s="23">
        <v>0.47380229807770047</v>
      </c>
      <c r="P49" s="23">
        <v>0.14615297767178664</v>
      </c>
      <c r="Q49" s="23">
        <v>0.3894972479140467</v>
      </c>
      <c r="R49" s="23">
        <f t="shared" si="2"/>
        <v>2.697512762294179</v>
      </c>
      <c r="S49" s="23"/>
    </row>
    <row r="50" spans="1:19" ht="12.75">
      <c r="A50" s="24">
        <v>1940</v>
      </c>
      <c r="B50" s="38">
        <v>7745306.518487469</v>
      </c>
      <c r="C50" s="38">
        <v>2373608.7487691375</v>
      </c>
      <c r="D50" s="38">
        <v>729450.6968063092</v>
      </c>
      <c r="E50" s="38">
        <v>1711550.2573117</v>
      </c>
      <c r="F50" s="13">
        <f t="shared" si="0"/>
        <v>12559916.221374616</v>
      </c>
      <c r="H50" s="8">
        <v>3.3283444136093587</v>
      </c>
      <c r="I50" s="8">
        <v>1.0199967425695677</v>
      </c>
      <c r="J50" s="8">
        <v>0.3134625009253804</v>
      </c>
      <c r="K50" s="8">
        <v>0.7354942924386051</v>
      </c>
      <c r="L50" s="7">
        <f t="shared" si="1"/>
        <v>5.397297949542912</v>
      </c>
      <c r="N50" s="23">
        <v>1.6720761326491178</v>
      </c>
      <c r="O50" s="23">
        <v>0.512420590145871</v>
      </c>
      <c r="P50" s="23">
        <v>0.1574756398811037</v>
      </c>
      <c r="Q50" s="23">
        <v>0.36949374802008744</v>
      </c>
      <c r="R50" s="23">
        <f t="shared" si="2"/>
        <v>2.7114661106961804</v>
      </c>
      <c r="S50" s="23"/>
    </row>
    <row r="51" spans="1:19" ht="12.75">
      <c r="A51" s="24">
        <v>1941</v>
      </c>
      <c r="B51" s="38">
        <v>7790056.327915286</v>
      </c>
      <c r="C51" s="38">
        <v>2451161.9068078636</v>
      </c>
      <c r="D51" s="38">
        <v>766374.9660017998</v>
      </c>
      <c r="E51" s="38">
        <v>1785018.6611613159</v>
      </c>
      <c r="F51" s="13">
        <f t="shared" si="0"/>
        <v>12792611.861886265</v>
      </c>
      <c r="H51" s="8">
        <v>3.3192714919032023</v>
      </c>
      <c r="I51" s="8">
        <v>1.044417587861492</v>
      </c>
      <c r="J51" s="8">
        <v>0.3265453380153945</v>
      </c>
      <c r="K51" s="8">
        <v>0.7605800658046807</v>
      </c>
      <c r="L51" s="7">
        <f t="shared" si="1"/>
        <v>5.45081448358477</v>
      </c>
      <c r="N51" s="23">
        <v>1.6565704162356913</v>
      </c>
      <c r="O51" s="23">
        <v>0.5212442797969369</v>
      </c>
      <c r="P51" s="23">
        <v>0.162971106110341</v>
      </c>
      <c r="Q51" s="23">
        <v>0.3795876412231039</v>
      </c>
      <c r="R51" s="23">
        <f t="shared" si="2"/>
        <v>2.720373443366073</v>
      </c>
      <c r="S51" s="23"/>
    </row>
    <row r="52" spans="1:19" ht="12.75">
      <c r="A52" s="24">
        <v>1942</v>
      </c>
      <c r="B52" s="38">
        <v>7834806.1373431</v>
      </c>
      <c r="C52" s="38">
        <v>2473329.70723498</v>
      </c>
      <c r="D52" s="38">
        <v>754262.310652194</v>
      </c>
      <c r="E52" s="38">
        <v>1757332.2622730718</v>
      </c>
      <c r="F52" s="13">
        <f t="shared" si="0"/>
        <v>12819730.417503346</v>
      </c>
      <c r="H52" s="8">
        <v>3.310350702980366</v>
      </c>
      <c r="I52" s="8">
        <v>1.0450276103224774</v>
      </c>
      <c r="J52" s="8">
        <v>0.3186897960880258</v>
      </c>
      <c r="K52" s="8">
        <v>0.7425054286995418</v>
      </c>
      <c r="L52" s="7">
        <f t="shared" si="1"/>
        <v>5.416573538090411</v>
      </c>
      <c r="N52" s="23">
        <v>1.6415219294012071</v>
      </c>
      <c r="O52" s="23">
        <v>0.5182036264706483</v>
      </c>
      <c r="P52" s="23">
        <v>0.15803047347337087</v>
      </c>
      <c r="Q52" s="23">
        <v>0.36819027748703503</v>
      </c>
      <c r="R52" s="23">
        <f t="shared" si="2"/>
        <v>2.6859463068322613</v>
      </c>
      <c r="S52" s="23"/>
    </row>
    <row r="53" spans="1:19" ht="12.75">
      <c r="A53" s="24">
        <v>1943</v>
      </c>
      <c r="B53" s="38">
        <v>7879555.946770916</v>
      </c>
      <c r="C53" s="38">
        <v>2547264.147266539</v>
      </c>
      <c r="D53" s="38">
        <v>770494.4434943864</v>
      </c>
      <c r="E53" s="38">
        <v>1711979.8080506336</v>
      </c>
      <c r="F53" s="13">
        <f t="shared" si="0"/>
        <v>12909294.345582476</v>
      </c>
      <c r="H53" s="8">
        <v>3.3015782522599366</v>
      </c>
      <c r="I53" s="8">
        <v>1.067318002205837</v>
      </c>
      <c r="J53" s="8">
        <v>0.32284150468792233</v>
      </c>
      <c r="K53" s="8">
        <v>0.7173291668656061</v>
      </c>
      <c r="L53" s="7">
        <f t="shared" si="1"/>
        <v>5.409066926019302</v>
      </c>
      <c r="N53" s="23">
        <v>1.6269107419479505</v>
      </c>
      <c r="O53" s="23">
        <v>0.5259397143395018</v>
      </c>
      <c r="P53" s="23">
        <v>0.15908582859240017</v>
      </c>
      <c r="Q53" s="23">
        <v>0.35347656118324433</v>
      </c>
      <c r="R53" s="23">
        <f t="shared" si="2"/>
        <v>2.665412846063097</v>
      </c>
      <c r="S53" s="23"/>
    </row>
    <row r="54" spans="1:19" ht="12.75">
      <c r="A54" s="24">
        <v>1944</v>
      </c>
      <c r="B54" s="38">
        <v>7924305.756198731</v>
      </c>
      <c r="C54" s="38">
        <v>2533100.303013653</v>
      </c>
      <c r="D54" s="38">
        <v>688091.4696814888</v>
      </c>
      <c r="E54" s="38">
        <v>1620088.2405964956</v>
      </c>
      <c r="F54" s="13">
        <f t="shared" si="0"/>
        <v>12765585.769490369</v>
      </c>
      <c r="H54" s="8">
        <v>3.292950470315846</v>
      </c>
      <c r="I54" s="8">
        <v>1.0526314974205837</v>
      </c>
      <c r="J54" s="8">
        <v>0.28593686291515624</v>
      </c>
      <c r="K54" s="8">
        <v>0.6732287342209426</v>
      </c>
      <c r="L54" s="7">
        <f t="shared" si="1"/>
        <v>5.304747564872529</v>
      </c>
      <c r="N54" s="23">
        <v>1.6127180654067963</v>
      </c>
      <c r="O54" s="23">
        <v>0.515524860579988</v>
      </c>
      <c r="P54" s="23">
        <v>0.14003719416550742</v>
      </c>
      <c r="Q54" s="23">
        <v>0.3297128674167171</v>
      </c>
      <c r="R54" s="23">
        <f t="shared" si="2"/>
        <v>2.5979929875690084</v>
      </c>
      <c r="S54" s="23"/>
    </row>
    <row r="55" spans="1:19" ht="12.75">
      <c r="A55" s="24">
        <v>1945</v>
      </c>
      <c r="B55" s="38">
        <v>7969055.565626547</v>
      </c>
      <c r="C55" s="38">
        <v>2068388.1618745634</v>
      </c>
      <c r="D55" s="38">
        <v>585755.2575837495</v>
      </c>
      <c r="E55" s="38">
        <v>1608674.2272970423</v>
      </c>
      <c r="F55" s="13">
        <f t="shared" si="0"/>
        <v>12231873.2123819</v>
      </c>
      <c r="H55" s="8">
        <v>3.284463807759174</v>
      </c>
      <c r="I55" s="8">
        <v>0.852490737720236</v>
      </c>
      <c r="J55" s="8">
        <v>0.24142031987290033</v>
      </c>
      <c r="K55" s="8">
        <v>0.6630186268021935</v>
      </c>
      <c r="L55" s="7">
        <f t="shared" si="1"/>
        <v>5.041393492154504</v>
      </c>
      <c r="N55" s="23">
        <v>1.5989261724347135</v>
      </c>
      <c r="O55" s="23">
        <v>0.41500525872106253</v>
      </c>
      <c r="P55" s="23">
        <v>0.11752702742238416</v>
      </c>
      <c r="Q55" s="23">
        <v>0.3227673974367879</v>
      </c>
      <c r="R55" s="23">
        <f t="shared" si="2"/>
        <v>2.454225856014948</v>
      </c>
      <c r="S55" s="23"/>
    </row>
    <row r="56" spans="1:19" ht="12.75">
      <c r="A56" s="24">
        <v>1946</v>
      </c>
      <c r="B56" s="38">
        <v>8013805.375054363</v>
      </c>
      <c r="C56" s="38">
        <v>2209605.0409683497</v>
      </c>
      <c r="D56" s="38">
        <v>546173.7167409122</v>
      </c>
      <c r="E56" s="38">
        <v>1804770.8689554743</v>
      </c>
      <c r="F56" s="13">
        <f t="shared" si="0"/>
        <v>12574355.001719099</v>
      </c>
      <c r="H56" s="8">
        <v>3.276114830369525</v>
      </c>
      <c r="I56" s="8">
        <v>0.9033061704379819</v>
      </c>
      <c r="J56" s="8">
        <v>0.22328066750196168</v>
      </c>
      <c r="K56" s="8">
        <v>0.7378063644531441</v>
      </c>
      <c r="L56" s="7">
        <f t="shared" si="1"/>
        <v>5.140508032762613</v>
      </c>
      <c r="N56" s="23">
        <v>1.5855183229455436</v>
      </c>
      <c r="O56" s="23">
        <v>0.4371667534918629</v>
      </c>
      <c r="P56" s="23">
        <v>0.10805957904837575</v>
      </c>
      <c r="Q56" s="23">
        <v>0.35707097284326594</v>
      </c>
      <c r="R56" s="23">
        <f t="shared" si="2"/>
        <v>2.4878156283290487</v>
      </c>
      <c r="S56" s="23"/>
    </row>
    <row r="57" spans="1:19" ht="12.75">
      <c r="A57" s="24">
        <v>1947</v>
      </c>
      <c r="B57" s="38">
        <v>8058555.184482179</v>
      </c>
      <c r="C57" s="38">
        <v>2481005.1938499436</v>
      </c>
      <c r="D57" s="38">
        <v>653419.54618341</v>
      </c>
      <c r="E57" s="38">
        <v>1932329.6060681674</v>
      </c>
      <c r="F57" s="13">
        <f t="shared" si="0"/>
        <v>13125309.5305837</v>
      </c>
      <c r="H57" s="8">
        <v>3.2679002144614637</v>
      </c>
      <c r="I57" s="8">
        <v>1.0060956610031844</v>
      </c>
      <c r="J57" s="8">
        <v>0.26497428214153096</v>
      </c>
      <c r="K57" s="8">
        <v>0.7835970827922255</v>
      </c>
      <c r="L57" s="7">
        <f t="shared" si="1"/>
        <v>5.322567240398405</v>
      </c>
      <c r="N57" s="23">
        <v>1.5724786963268413</v>
      </c>
      <c r="O57" s="23">
        <v>0.48412249137634594</v>
      </c>
      <c r="P57" s="23">
        <v>0.12750279580085652</v>
      </c>
      <c r="Q57" s="23">
        <v>0.3770585508522617</v>
      </c>
      <c r="R57" s="23">
        <f t="shared" si="2"/>
        <v>2.5611625343563054</v>
      </c>
      <c r="S57" s="23"/>
    </row>
    <row r="58" spans="1:19" ht="12.75">
      <c r="A58" s="24">
        <v>1948</v>
      </c>
      <c r="B58" s="38">
        <v>8103304.993909993</v>
      </c>
      <c r="C58" s="38">
        <v>2607303.7033667723</v>
      </c>
      <c r="D58" s="38">
        <v>732298.6091383478</v>
      </c>
      <c r="E58" s="38">
        <v>2082897.3462290764</v>
      </c>
      <c r="F58" s="13">
        <f t="shared" si="0"/>
        <v>13525804.65264419</v>
      </c>
      <c r="H58" s="8">
        <v>3.2598167424728692</v>
      </c>
      <c r="I58" s="8">
        <v>1.0488723146091823</v>
      </c>
      <c r="J58" s="8">
        <v>0.2945908204557081</v>
      </c>
      <c r="K58" s="8">
        <v>0.8379128821132547</v>
      </c>
      <c r="L58" s="7">
        <f t="shared" si="1"/>
        <v>5.441192759651014</v>
      </c>
      <c r="N58" s="23">
        <v>1.5597923291657012</v>
      </c>
      <c r="O58" s="23">
        <v>0.5018757555556953</v>
      </c>
      <c r="P58" s="23">
        <v>0.1409589980941293</v>
      </c>
      <c r="Q58" s="23">
        <v>0.40093360740209055</v>
      </c>
      <c r="R58" s="23">
        <f t="shared" si="2"/>
        <v>2.6035606902176167</v>
      </c>
      <c r="S58" s="23"/>
    </row>
    <row r="59" spans="1:19" ht="12.75">
      <c r="A59" s="24">
        <v>1949</v>
      </c>
      <c r="B59" s="38">
        <v>8148054.80333781</v>
      </c>
      <c r="C59" s="38">
        <v>2521074.976144135</v>
      </c>
      <c r="D59" s="38">
        <v>729674.2270540812</v>
      </c>
      <c r="E59" s="38">
        <v>2212468.838313056</v>
      </c>
      <c r="F59" s="13">
        <f t="shared" si="0"/>
        <v>13611272.844849082</v>
      </c>
      <c r="H59" s="8">
        <v>3.2518612987629094</v>
      </c>
      <c r="I59" s="8">
        <v>1.006152553471338</v>
      </c>
      <c r="J59" s="8">
        <v>0.291210532689336</v>
      </c>
      <c r="K59" s="8">
        <v>0.8829888806199379</v>
      </c>
      <c r="L59" s="7">
        <f t="shared" si="1"/>
        <v>5.432213265543521</v>
      </c>
      <c r="N59" s="23">
        <v>1.547445057968195</v>
      </c>
      <c r="O59" s="23">
        <v>0.47879219111332066</v>
      </c>
      <c r="P59" s="23">
        <v>0.13857672829091158</v>
      </c>
      <c r="Q59" s="23">
        <v>0.420182982612449</v>
      </c>
      <c r="R59" s="23">
        <f t="shared" si="2"/>
        <v>2.5849969599848768</v>
      </c>
      <c r="S59" s="23"/>
    </row>
    <row r="60" spans="1:19" ht="12.75">
      <c r="A60" s="24">
        <v>1950</v>
      </c>
      <c r="B60" s="38">
        <v>8192804.612765626</v>
      </c>
      <c r="C60" s="38">
        <v>2755352.844100419</v>
      </c>
      <c r="D60" s="38">
        <v>812128.6718757348</v>
      </c>
      <c r="E60" s="38">
        <v>2389261.4810126745</v>
      </c>
      <c r="F60" s="13">
        <f t="shared" si="0"/>
        <v>14149547.609754452</v>
      </c>
      <c r="H60" s="8">
        <v>3.244030865608104</v>
      </c>
      <c r="I60" s="8">
        <v>1.0910121862268483</v>
      </c>
      <c r="J60" s="8">
        <v>0.32157125708882905</v>
      </c>
      <c r="K60" s="8">
        <v>0.9460542948060389</v>
      </c>
      <c r="L60" s="7">
        <f t="shared" si="1"/>
        <v>5.6026686037298195</v>
      </c>
      <c r="N60" s="23">
        <v>1.5354234664114157</v>
      </c>
      <c r="O60" s="23">
        <v>0.5163840241573994</v>
      </c>
      <c r="P60" s="23">
        <v>0.15220202110039166</v>
      </c>
      <c r="Q60" s="23">
        <v>0.4477743970146234</v>
      </c>
      <c r="R60" s="23">
        <f t="shared" si="2"/>
        <v>2.65178390868383</v>
      </c>
      <c r="S60" s="23"/>
    </row>
    <row r="61" spans="1:19" ht="12.75">
      <c r="A61" s="24">
        <v>1951</v>
      </c>
      <c r="B61" s="38">
        <v>8300873.327743946</v>
      </c>
      <c r="C61" s="38">
        <v>2939626.748406457</v>
      </c>
      <c r="D61" s="38">
        <v>886731.0915654626</v>
      </c>
      <c r="E61" s="38">
        <v>2547281.1606773925</v>
      </c>
      <c r="F61" s="13">
        <f t="shared" si="0"/>
        <v>14674512.328393256</v>
      </c>
      <c r="H61" s="8">
        <v>3.230614601400861</v>
      </c>
      <c r="I61" s="8">
        <v>1.1440725235896987</v>
      </c>
      <c r="J61" s="8">
        <v>0.34510662900406974</v>
      </c>
      <c r="K61" s="8">
        <v>0.9913756524934606</v>
      </c>
      <c r="L61" s="7">
        <f t="shared" si="1"/>
        <v>5.71116940648809</v>
      </c>
      <c r="N61" s="23">
        <v>1.4691922014584793</v>
      </c>
      <c r="O61" s="23">
        <v>0.5202918444162453</v>
      </c>
      <c r="P61" s="23">
        <v>0.15694473979797718</v>
      </c>
      <c r="Q61" s="23">
        <v>0.45084962369934994</v>
      </c>
      <c r="R61" s="23">
        <f t="shared" si="2"/>
        <v>2.5972784093720516</v>
      </c>
      <c r="S61" s="23"/>
    </row>
    <row r="62" spans="1:19" ht="12.75">
      <c r="A62" s="24">
        <v>1952</v>
      </c>
      <c r="B62" s="38">
        <v>8408942.042722266</v>
      </c>
      <c r="C62" s="38">
        <v>2988622.945872847</v>
      </c>
      <c r="D62" s="38">
        <v>924878.5548164418</v>
      </c>
      <c r="E62" s="38">
        <v>2687811.9347196985</v>
      </c>
      <c r="F62" s="13">
        <f t="shared" si="0"/>
        <v>15010255.478131253</v>
      </c>
      <c r="H62" s="8">
        <v>3.214335908032842</v>
      </c>
      <c r="I62" s="8">
        <v>1.1424074516965093</v>
      </c>
      <c r="J62" s="8">
        <v>0.3535367866982692</v>
      </c>
      <c r="K62" s="8">
        <v>1.0274218054916973</v>
      </c>
      <c r="L62" s="7">
        <f t="shared" si="1"/>
        <v>5.737701951919318</v>
      </c>
      <c r="N62" s="23">
        <v>1.422525340872427</v>
      </c>
      <c r="O62" s="23">
        <v>0.5055798759484142</v>
      </c>
      <c r="P62" s="23">
        <v>0.15646001301608814</v>
      </c>
      <c r="Q62" s="23">
        <v>0.4546922275373803</v>
      </c>
      <c r="R62" s="23">
        <f t="shared" si="2"/>
        <v>2.5392574573743096</v>
      </c>
      <c r="S62" s="23"/>
    </row>
    <row r="63" spans="1:19" ht="12.75">
      <c r="A63" s="24">
        <v>1953</v>
      </c>
      <c r="B63" s="38">
        <v>8517010.757700585</v>
      </c>
      <c r="C63" s="38">
        <v>3034812.090742177</v>
      </c>
      <c r="D63" s="38">
        <v>1002360.7253542715</v>
      </c>
      <c r="E63" s="38">
        <v>2857034.8494938337</v>
      </c>
      <c r="F63" s="13">
        <f t="shared" si="0"/>
        <v>15411218.423290865</v>
      </c>
      <c r="H63" s="8">
        <v>3.1966120159400915</v>
      </c>
      <c r="I63" s="8">
        <v>1.1390283599930326</v>
      </c>
      <c r="J63" s="8">
        <v>0.3762069146239925</v>
      </c>
      <c r="K63" s="8">
        <v>1.0723048484580349</v>
      </c>
      <c r="L63" s="7">
        <f t="shared" si="1"/>
        <v>5.784152139015152</v>
      </c>
      <c r="N63" s="23">
        <v>1.371723005037729</v>
      </c>
      <c r="O63" s="23">
        <v>0.4887773045342018</v>
      </c>
      <c r="P63" s="23">
        <v>0.16143707052049913</v>
      </c>
      <c r="Q63" s="23">
        <v>0.4601450603666094</v>
      </c>
      <c r="R63" s="23">
        <f t="shared" si="2"/>
        <v>2.482082440459039</v>
      </c>
      <c r="S63" s="23"/>
    </row>
    <row r="64" spans="1:19" ht="12.75">
      <c r="A64" s="24">
        <v>1954</v>
      </c>
      <c r="B64" s="38">
        <v>8625079.472678905</v>
      </c>
      <c r="C64" s="38">
        <v>3085429.941020909</v>
      </c>
      <c r="D64" s="38">
        <v>1092892.8716724224</v>
      </c>
      <c r="E64" s="38">
        <v>3028139.646060464</v>
      </c>
      <c r="F64" s="13">
        <f t="shared" si="0"/>
        <v>15831541.931432702</v>
      </c>
      <c r="H64" s="8">
        <v>3.1762437173737617</v>
      </c>
      <c r="I64" s="8">
        <v>1.1362303960917248</v>
      </c>
      <c r="J64" s="8">
        <v>0.40246517477408633</v>
      </c>
      <c r="K64" s="8">
        <v>1.1151328583807958</v>
      </c>
      <c r="L64" s="7">
        <f t="shared" si="1"/>
        <v>5.830072146620369</v>
      </c>
      <c r="N64" s="23">
        <v>1.3432142458233032</v>
      </c>
      <c r="O64" s="23">
        <v>0.48050495817423605</v>
      </c>
      <c r="P64" s="23">
        <v>0.17020008673997608</v>
      </c>
      <c r="Q64" s="23">
        <v>0.47158293715610533</v>
      </c>
      <c r="R64" s="23">
        <f t="shared" si="2"/>
        <v>2.4655022278936203</v>
      </c>
      <c r="S64" s="23"/>
    </row>
    <row r="65" spans="1:19" ht="12.75">
      <c r="A65" s="24">
        <v>1955</v>
      </c>
      <c r="B65" s="38">
        <v>8733148.187657226</v>
      </c>
      <c r="C65" s="38">
        <v>3362346.9712182474</v>
      </c>
      <c r="D65" s="38">
        <v>1130665.5398597433</v>
      </c>
      <c r="E65" s="38">
        <v>3239522.3813594687</v>
      </c>
      <c r="F65" s="13">
        <f t="shared" si="0"/>
        <v>16465683.080094686</v>
      </c>
      <c r="H65" s="8">
        <v>3.155368740233516</v>
      </c>
      <c r="I65" s="8">
        <v>1.2148476470141076</v>
      </c>
      <c r="J65" s="8">
        <v>0.4085201147937645</v>
      </c>
      <c r="K65" s="8">
        <v>1.170469965215448</v>
      </c>
      <c r="L65" s="7">
        <f t="shared" si="1"/>
        <v>5.949206467256836</v>
      </c>
      <c r="N65" s="23">
        <v>1.2785478761067877</v>
      </c>
      <c r="O65" s="23">
        <v>0.4922533645840285</v>
      </c>
      <c r="P65" s="23">
        <v>0.16553137465569698</v>
      </c>
      <c r="Q65" s="23">
        <v>0.47427163392708477</v>
      </c>
      <c r="R65" s="23">
        <f t="shared" si="2"/>
        <v>2.410604249273598</v>
      </c>
      <c r="S65" s="23"/>
    </row>
    <row r="66" spans="1:19" ht="12.75">
      <c r="A66" s="24">
        <v>1956</v>
      </c>
      <c r="B66" s="38">
        <v>8841216.902635545</v>
      </c>
      <c r="C66" s="38">
        <v>3566915.459673265</v>
      </c>
      <c r="D66" s="38">
        <v>1206699.9694344595</v>
      </c>
      <c r="E66" s="38">
        <v>3443684.684310567</v>
      </c>
      <c r="F66" s="13">
        <f t="shared" si="0"/>
        <v>17058517.016053837</v>
      </c>
      <c r="H66" s="8">
        <v>3.133849000362564</v>
      </c>
      <c r="I66" s="8">
        <v>1.2643253265670533</v>
      </c>
      <c r="J66" s="8">
        <v>0.42772567787839555</v>
      </c>
      <c r="K66" s="8">
        <v>1.2206450677930407</v>
      </c>
      <c r="L66" s="7">
        <f t="shared" si="1"/>
        <v>6.046545072601053</v>
      </c>
      <c r="N66" s="23">
        <v>1.2362365392486663</v>
      </c>
      <c r="O66" s="23">
        <v>0.4987493545537342</v>
      </c>
      <c r="P66" s="23">
        <v>0.16872865020203676</v>
      </c>
      <c r="Q66" s="23">
        <v>0.48151842481397195</v>
      </c>
      <c r="R66" s="23">
        <f t="shared" si="2"/>
        <v>2.3852329688184093</v>
      </c>
      <c r="S66" s="23"/>
    </row>
    <row r="67" spans="1:19" ht="12.75">
      <c r="A67" s="24">
        <v>1957</v>
      </c>
      <c r="B67" s="38">
        <v>8949285.617613867</v>
      </c>
      <c r="C67" s="38">
        <v>3715818.785455901</v>
      </c>
      <c r="D67" s="38">
        <v>1274265.1451167157</v>
      </c>
      <c r="E67" s="38">
        <v>3591059.562188467</v>
      </c>
      <c r="F67" s="13">
        <f t="shared" si="0"/>
        <v>17530429.11037495</v>
      </c>
      <c r="H67" s="8">
        <v>3.108817792213138</v>
      </c>
      <c r="I67" s="8">
        <v>1.2908073388706034</v>
      </c>
      <c r="J67" s="8">
        <v>0.44265635542338844</v>
      </c>
      <c r="K67" s="8">
        <v>1.247468271417764</v>
      </c>
      <c r="L67" s="7">
        <f t="shared" si="1"/>
        <v>6.089749757924894</v>
      </c>
      <c r="N67" s="23">
        <v>1.205470273672324</v>
      </c>
      <c r="O67" s="23">
        <v>0.500521413620342</v>
      </c>
      <c r="P67" s="23">
        <v>0.17164372876776232</v>
      </c>
      <c r="Q67" s="23">
        <v>0.48371632532152425</v>
      </c>
      <c r="R67" s="23">
        <f t="shared" si="2"/>
        <v>2.3613517413819527</v>
      </c>
      <c r="S67" s="23"/>
    </row>
    <row r="68" spans="1:19" ht="12.75">
      <c r="A68" s="24">
        <v>1958</v>
      </c>
      <c r="B68" s="38">
        <v>9057354.332592184</v>
      </c>
      <c r="C68" s="38">
        <v>3904738.408668993</v>
      </c>
      <c r="D68" s="38">
        <v>1204975.7485899322</v>
      </c>
      <c r="E68" s="38">
        <v>3756726.0963586885</v>
      </c>
      <c r="F68" s="13">
        <f t="shared" si="0"/>
        <v>17923794.586209796</v>
      </c>
      <c r="H68" s="8">
        <v>3.0828554799602177</v>
      </c>
      <c r="I68" s="8">
        <v>1.3290574442538325</v>
      </c>
      <c r="J68" s="8">
        <v>0.41013809920103733</v>
      </c>
      <c r="K68" s="8">
        <v>1.2786784316468682</v>
      </c>
      <c r="L68" s="7">
        <f t="shared" si="1"/>
        <v>6.1007294550619555</v>
      </c>
      <c r="N68" s="23">
        <v>1.1820694258135027</v>
      </c>
      <c r="O68" s="23">
        <v>0.5096048712677775</v>
      </c>
      <c r="P68" s="23">
        <v>0.15726060160078206</v>
      </c>
      <c r="Q68" s="23">
        <v>0.49028788061009865</v>
      </c>
      <c r="R68" s="23">
        <f t="shared" si="2"/>
        <v>2.339222779292161</v>
      </c>
      <c r="S68" s="23"/>
    </row>
    <row r="69" spans="1:19" ht="12.75">
      <c r="A69" s="24">
        <v>1959</v>
      </c>
      <c r="B69" s="38">
        <v>9165423.047570506</v>
      </c>
      <c r="C69" s="38">
        <v>4122288.3387762937</v>
      </c>
      <c r="D69" s="38">
        <v>1323288.053561543</v>
      </c>
      <c r="E69" s="38">
        <v>4048015.8551850156</v>
      </c>
      <c r="F69" s="13">
        <f t="shared" si="0"/>
        <v>18659015.29509336</v>
      </c>
      <c r="H69" s="8">
        <v>3.0606889880342116</v>
      </c>
      <c r="I69" s="8">
        <v>1.3765913977466502</v>
      </c>
      <c r="J69" s="8">
        <v>0.4418970245575982</v>
      </c>
      <c r="K69" s="8">
        <v>1.3517889449343892</v>
      </c>
      <c r="L69" s="7">
        <f t="shared" si="1"/>
        <v>6.23096635527285</v>
      </c>
      <c r="N69" s="23">
        <v>1.1437549260554098</v>
      </c>
      <c r="O69" s="23">
        <v>0.514421164154113</v>
      </c>
      <c r="P69" s="23">
        <v>0.16513337376745316</v>
      </c>
      <c r="Q69" s="23">
        <v>0.505152686470433</v>
      </c>
      <c r="R69" s="23">
        <f t="shared" si="2"/>
        <v>2.3284621504474092</v>
      </c>
      <c r="S69" s="23"/>
    </row>
    <row r="70" spans="1:19" ht="12.75">
      <c r="A70" s="24">
        <v>1960</v>
      </c>
      <c r="B70" s="38">
        <v>9273491.762548825</v>
      </c>
      <c r="C70" s="38">
        <v>4428089.148919446</v>
      </c>
      <c r="D70" s="38">
        <v>1494118.6671015422</v>
      </c>
      <c r="E70" s="38">
        <v>4270947.724446917</v>
      </c>
      <c r="F70" s="13">
        <f t="shared" si="0"/>
        <v>19466647.30301673</v>
      </c>
      <c r="H70" s="8">
        <v>3.0503718632578463</v>
      </c>
      <c r="I70" s="8">
        <v>1.4565515227404233</v>
      </c>
      <c r="J70" s="8">
        <v>0.4914672551822268</v>
      </c>
      <c r="K70" s="8">
        <v>1.404862278598418</v>
      </c>
      <c r="L70" s="7">
        <f t="shared" si="1"/>
        <v>6.403252919778914</v>
      </c>
      <c r="N70" s="23">
        <v>1.0996901833086408</v>
      </c>
      <c r="O70" s="23">
        <v>0.5251016868907895</v>
      </c>
      <c r="P70" s="23">
        <v>0.17717896052329687</v>
      </c>
      <c r="Q70" s="23">
        <v>0.506467186930218</v>
      </c>
      <c r="R70" s="23">
        <f t="shared" si="2"/>
        <v>2.3084380176529455</v>
      </c>
      <c r="S70" s="23"/>
    </row>
    <row r="71" spans="1:19" ht="12.75">
      <c r="A71" s="24">
        <v>1961</v>
      </c>
      <c r="B71" s="38">
        <v>9381560.477527145</v>
      </c>
      <c r="C71" s="38">
        <v>4483341.044641023</v>
      </c>
      <c r="D71" s="38">
        <v>1513584.572696193</v>
      </c>
      <c r="E71" s="38">
        <v>4461813.704256981</v>
      </c>
      <c r="F71" s="13">
        <f t="shared" si="0"/>
        <v>19840299.79912134</v>
      </c>
      <c r="H71" s="8">
        <v>3.040250852709163</v>
      </c>
      <c r="I71" s="8">
        <v>1.4529013021454906</v>
      </c>
      <c r="J71" s="8">
        <v>0.49050227825211185</v>
      </c>
      <c r="K71" s="8">
        <v>1.4459250091166367</v>
      </c>
      <c r="L71" s="7">
        <f t="shared" si="1"/>
        <v>6.429579442223403</v>
      </c>
      <c r="N71" s="23">
        <v>1.075211391643344</v>
      </c>
      <c r="O71" s="23">
        <v>0.5138312944171125</v>
      </c>
      <c r="P71" s="23">
        <v>0.17347043476156718</v>
      </c>
      <c r="Q71" s="23">
        <v>0.5113640671719062</v>
      </c>
      <c r="R71" s="23">
        <f t="shared" si="2"/>
        <v>2.27387718799393</v>
      </c>
      <c r="S71" s="23"/>
    </row>
    <row r="72" spans="1:19" ht="12.75">
      <c r="A72" s="24">
        <v>1962</v>
      </c>
      <c r="B72" s="38">
        <v>9462723.147657352</v>
      </c>
      <c r="C72" s="38">
        <v>4751874.682101149</v>
      </c>
      <c r="D72" s="38">
        <v>1565621.544973053</v>
      </c>
      <c r="E72" s="38">
        <v>4713169.429658062</v>
      </c>
      <c r="F72" s="13">
        <f t="shared" si="0"/>
        <v>20493388.804389615</v>
      </c>
      <c r="H72" s="8">
        <v>3.0116485264378636</v>
      </c>
      <c r="I72" s="8">
        <v>1.5123528566626436</v>
      </c>
      <c r="J72" s="8">
        <v>0.49828170446313497</v>
      </c>
      <c r="K72" s="8">
        <v>1.5000343501749538</v>
      </c>
      <c r="L72" s="7">
        <f t="shared" si="1"/>
        <v>6.522317437738597</v>
      </c>
      <c r="N72" s="23">
        <v>1.0357093814043508</v>
      </c>
      <c r="O72" s="23">
        <v>0.5200998814731665</v>
      </c>
      <c r="P72" s="23">
        <v>0.17135964949569515</v>
      </c>
      <c r="Q72" s="23">
        <v>0.5158635329676252</v>
      </c>
      <c r="R72" s="23">
        <f t="shared" si="2"/>
        <v>2.2430324453408375</v>
      </c>
      <c r="S72" s="23"/>
    </row>
    <row r="73" spans="1:19" ht="12.75">
      <c r="A73" s="24">
        <v>1963</v>
      </c>
      <c r="B73" s="38">
        <v>9588093.862198789</v>
      </c>
      <c r="C73" s="38">
        <v>5119111.5065636635</v>
      </c>
      <c r="D73" s="38">
        <v>1675495.7490170987</v>
      </c>
      <c r="E73" s="38">
        <v>4934539.078255543</v>
      </c>
      <c r="F73" s="13">
        <f t="shared" si="0"/>
        <v>21317240.196035095</v>
      </c>
      <c r="H73" s="8">
        <v>2.9963308313732857</v>
      </c>
      <c r="I73" s="8">
        <v>1.5997498415015456</v>
      </c>
      <c r="J73" s="8">
        <v>0.5236014209672663</v>
      </c>
      <c r="K73" s="8">
        <v>1.5420699662824024</v>
      </c>
      <c r="L73" s="7">
        <f t="shared" si="1"/>
        <v>6.6617520601245</v>
      </c>
      <c r="N73" s="23">
        <v>1.005721090554793</v>
      </c>
      <c r="O73" s="23">
        <v>0.5369574475433996</v>
      </c>
      <c r="P73" s="23">
        <v>0.17574727950514296</v>
      </c>
      <c r="Q73" s="23">
        <v>0.5175971464708128</v>
      </c>
      <c r="R73" s="23">
        <f t="shared" si="2"/>
        <v>2.2360229640741482</v>
      </c>
      <c r="S73" s="23"/>
    </row>
    <row r="74" spans="1:19" ht="12.75">
      <c r="A74" s="24">
        <v>1964</v>
      </c>
      <c r="B74" s="38">
        <v>9979398.523409003</v>
      </c>
      <c r="C74" s="38">
        <v>5392266.599412994</v>
      </c>
      <c r="D74" s="38">
        <v>1808593.6018583355</v>
      </c>
      <c r="E74" s="38">
        <v>5296167.68888278</v>
      </c>
      <c r="F74" s="13">
        <f t="shared" si="0"/>
        <v>22476426.413563114</v>
      </c>
      <c r="H74" s="8">
        <v>3.060630050392724</v>
      </c>
      <c r="I74" s="8">
        <v>1.65378035110824</v>
      </c>
      <c r="J74" s="8">
        <v>0.5546863284205938</v>
      </c>
      <c r="K74" s="8">
        <v>1.6243073109556858</v>
      </c>
      <c r="L74" s="7">
        <f t="shared" si="1"/>
        <v>6.893404040877244</v>
      </c>
      <c r="N74" s="23">
        <v>0.9759911885243573</v>
      </c>
      <c r="O74" s="23">
        <v>0.5273669224509021</v>
      </c>
      <c r="P74" s="23">
        <v>0.17688154400234088</v>
      </c>
      <c r="Q74" s="23">
        <v>0.5179683910981087</v>
      </c>
      <c r="R74" s="23">
        <f t="shared" si="2"/>
        <v>2.1982080460757087</v>
      </c>
      <c r="S74" s="23"/>
    </row>
    <row r="75" spans="1:19" ht="12.75">
      <c r="A75" s="24">
        <v>1965</v>
      </c>
      <c r="B75" s="38">
        <v>10185146.50506467</v>
      </c>
      <c r="C75" s="38">
        <v>5289278.315491645</v>
      </c>
      <c r="D75" s="38">
        <v>1920842.9400609948</v>
      </c>
      <c r="E75" s="38">
        <v>5513438.775355994</v>
      </c>
      <c r="F75" s="13">
        <f aca="true" t="shared" si="3" ref="F75:F119">SUM(B75:E75)</f>
        <v>22908706.535973303</v>
      </c>
      <c r="H75" s="8">
        <v>3.063553919597581</v>
      </c>
      <c r="I75" s="8">
        <v>1.5909431746719909</v>
      </c>
      <c r="J75" s="8">
        <v>0.5777635024718614</v>
      </c>
      <c r="K75" s="8">
        <v>1.6583676005351573</v>
      </c>
      <c r="L75" s="7">
        <f aca="true" t="shared" si="4" ref="L75:L119">SUM(H75:K75)</f>
        <v>6.890628197276591</v>
      </c>
      <c r="N75" s="23">
        <v>0.9465527637421344</v>
      </c>
      <c r="O75" s="23">
        <v>0.49155709299226896</v>
      </c>
      <c r="P75" s="23">
        <v>0.17851281694624552</v>
      </c>
      <c r="Q75" s="23">
        <v>0.5123893611094531</v>
      </c>
      <c r="R75" s="23">
        <f aca="true" t="shared" si="5" ref="R75:R119">SUM(N75:Q75)</f>
        <v>2.129012034790102</v>
      </c>
      <c r="S75" s="23"/>
    </row>
    <row r="76" spans="1:19" ht="12.75">
      <c r="A76" s="24">
        <v>1966</v>
      </c>
      <c r="B76" s="38">
        <v>10546533.442362519</v>
      </c>
      <c r="C76" s="38">
        <v>5524099.879905158</v>
      </c>
      <c r="D76" s="38">
        <v>1968532.1774504522</v>
      </c>
      <c r="E76" s="38">
        <v>5839496.26295939</v>
      </c>
      <c r="F76" s="13">
        <f t="shared" si="3"/>
        <v>23878661.76267752</v>
      </c>
      <c r="H76" s="8">
        <v>3.108902916508842</v>
      </c>
      <c r="I76" s="8">
        <v>1.6283919566158587</v>
      </c>
      <c r="J76" s="8">
        <v>0.5802831291592893</v>
      </c>
      <c r="K76" s="8">
        <v>1.7213643764628481</v>
      </c>
      <c r="L76" s="7">
        <f t="shared" si="4"/>
        <v>7.038942378746838</v>
      </c>
      <c r="N76" s="23">
        <v>0.929461211779639</v>
      </c>
      <c r="O76" s="23">
        <v>0.48683641847138026</v>
      </c>
      <c r="P76" s="23">
        <v>0.1734858485093321</v>
      </c>
      <c r="Q76" s="23">
        <v>0.514632158748181</v>
      </c>
      <c r="R76" s="23">
        <f t="shared" si="5"/>
        <v>2.1044156375085326</v>
      </c>
      <c r="S76" s="23"/>
    </row>
    <row r="77" spans="1:19" ht="12.75">
      <c r="A77" s="24">
        <v>1967</v>
      </c>
      <c r="B77" s="38">
        <v>10814871.823989572</v>
      </c>
      <c r="C77" s="38">
        <v>5560445.161412074</v>
      </c>
      <c r="D77" s="38">
        <v>2000231.3373097612</v>
      </c>
      <c r="E77" s="38">
        <v>6015114.67456916</v>
      </c>
      <c r="F77" s="13">
        <f t="shared" si="3"/>
        <v>24390662.997280568</v>
      </c>
      <c r="H77" s="8">
        <v>3.122575557404265</v>
      </c>
      <c r="I77" s="8">
        <v>1.6054661055526993</v>
      </c>
      <c r="J77" s="8">
        <v>0.5775263530338747</v>
      </c>
      <c r="K77" s="8">
        <v>1.7367427338463368</v>
      </c>
      <c r="L77" s="7">
        <f t="shared" si="4"/>
        <v>7.042310749837176</v>
      </c>
      <c r="N77" s="23">
        <v>0.918916631013505</v>
      </c>
      <c r="O77" s="23">
        <v>0.4724591856304792</v>
      </c>
      <c r="P77" s="23">
        <v>0.16995539768221443</v>
      </c>
      <c r="Q77" s="23">
        <v>0.5110914860455509</v>
      </c>
      <c r="R77" s="23">
        <f t="shared" si="5"/>
        <v>2.0724227003717495</v>
      </c>
      <c r="S77" s="23"/>
    </row>
    <row r="78" spans="1:19" ht="12.75">
      <c r="A78" s="24">
        <v>1968</v>
      </c>
      <c r="B78" s="38">
        <v>11037716.156499049</v>
      </c>
      <c r="C78" s="38">
        <v>5887386.235830774</v>
      </c>
      <c r="D78" s="38">
        <v>2149967.039080834</v>
      </c>
      <c r="E78" s="38">
        <v>6388305.890789759</v>
      </c>
      <c r="F78" s="13">
        <f t="shared" si="3"/>
        <v>25463375.322200414</v>
      </c>
      <c r="H78" s="8">
        <v>3.1205994137767488</v>
      </c>
      <c r="I78" s="8">
        <v>1.6644905318926149</v>
      </c>
      <c r="J78" s="8">
        <v>0.6078418566547925</v>
      </c>
      <c r="K78" s="8">
        <v>1.8061112765693896</v>
      </c>
      <c r="L78" s="7">
        <f t="shared" si="4"/>
        <v>7.1990430788935456</v>
      </c>
      <c r="N78" s="23">
        <v>0.8889368544607436</v>
      </c>
      <c r="O78" s="23">
        <v>0.47414832264855555</v>
      </c>
      <c r="P78" s="23">
        <v>0.1731503972213928</v>
      </c>
      <c r="Q78" s="23">
        <v>0.5144905398340025</v>
      </c>
      <c r="R78" s="23">
        <f t="shared" si="5"/>
        <v>2.0507261141646946</v>
      </c>
      <c r="S78" s="23"/>
    </row>
    <row r="79" spans="1:19" ht="12.75">
      <c r="A79" s="24">
        <v>1969</v>
      </c>
      <c r="B79" s="38">
        <v>11149727.809498377</v>
      </c>
      <c r="C79" s="38">
        <v>6070447.281247535</v>
      </c>
      <c r="D79" s="38">
        <v>2290181.413068734</v>
      </c>
      <c r="E79" s="38">
        <v>6664265.179335901</v>
      </c>
      <c r="F79" s="13">
        <f t="shared" si="3"/>
        <v>26174621.683150545</v>
      </c>
      <c r="H79" s="8">
        <v>3.0868340157751804</v>
      </c>
      <c r="I79" s="8">
        <v>1.680620682305956</v>
      </c>
      <c r="J79" s="8">
        <v>0.6340432707365515</v>
      </c>
      <c r="K79" s="8">
        <v>1.8450208648318245</v>
      </c>
      <c r="L79" s="7">
        <f t="shared" si="4"/>
        <v>7.246518833649513</v>
      </c>
      <c r="N79" s="23">
        <v>0.8510000000097814</v>
      </c>
      <c r="O79" s="23">
        <v>0.46332526898102316</v>
      </c>
      <c r="P79" s="23">
        <v>0.1747974852698737</v>
      </c>
      <c r="Q79" s="23">
        <v>0.5086482616058756</v>
      </c>
      <c r="R79" s="23">
        <f t="shared" si="5"/>
        <v>1.9977710158665538</v>
      </c>
      <c r="S79" s="23"/>
    </row>
    <row r="80" spans="1:19" ht="12.75">
      <c r="A80" s="24">
        <v>1970</v>
      </c>
      <c r="B80" s="38">
        <v>11465147.619329097</v>
      </c>
      <c r="C80" s="38">
        <v>6315987.851445412</v>
      </c>
      <c r="D80" s="38">
        <v>2501804.5443440005</v>
      </c>
      <c r="E80" s="38">
        <v>7029549.851311724</v>
      </c>
      <c r="F80" s="13">
        <f t="shared" si="3"/>
        <v>27312489.866430234</v>
      </c>
      <c r="H80" s="8">
        <v>3.1091959474204436</v>
      </c>
      <c r="I80" s="8">
        <v>1.7128121227644484</v>
      </c>
      <c r="J80" s="8">
        <v>0.6784562056051046</v>
      </c>
      <c r="K80" s="8">
        <v>1.906320671618823</v>
      </c>
      <c r="L80" s="7">
        <f t="shared" si="4"/>
        <v>7.406784947408819</v>
      </c>
      <c r="N80" s="23">
        <v>0.8328633825224664</v>
      </c>
      <c r="O80" s="23">
        <v>0.4588126712871273</v>
      </c>
      <c r="P80" s="23">
        <v>0.18173873240843202</v>
      </c>
      <c r="Q80" s="23">
        <v>0.510647996969827</v>
      </c>
      <c r="R80" s="23">
        <f t="shared" si="5"/>
        <v>1.9840627831878528</v>
      </c>
      <c r="S80" s="23"/>
    </row>
    <row r="81" spans="1:19" ht="12.75">
      <c r="A81" s="24">
        <v>1971</v>
      </c>
      <c r="B81" s="38">
        <v>11735285.109209519</v>
      </c>
      <c r="C81" s="38">
        <v>6512836.74</v>
      </c>
      <c r="D81" s="38">
        <v>2526705.7259291727</v>
      </c>
      <c r="E81" s="38">
        <v>7211348.638687602</v>
      </c>
      <c r="F81" s="13">
        <f t="shared" si="3"/>
        <v>27986176.21382629</v>
      </c>
      <c r="H81" s="8">
        <v>3.118357902051003</v>
      </c>
      <c r="I81" s="8">
        <v>1.7306231356074073</v>
      </c>
      <c r="J81" s="8">
        <v>0.6714087210736278</v>
      </c>
      <c r="K81" s="8">
        <v>1.9162351662209403</v>
      </c>
      <c r="L81" s="7">
        <f t="shared" si="4"/>
        <v>7.436624924952978</v>
      </c>
      <c r="N81" s="23">
        <v>0.818560407896024</v>
      </c>
      <c r="O81" s="23">
        <v>0.45428383280359125</v>
      </c>
      <c r="P81" s="23">
        <v>0.17624295024811032</v>
      </c>
      <c r="Q81" s="23">
        <v>0.5030064824357878</v>
      </c>
      <c r="R81" s="23">
        <f t="shared" si="5"/>
        <v>1.9520936733835135</v>
      </c>
      <c r="S81" s="23"/>
    </row>
    <row r="82" spans="1:19" ht="12.75">
      <c r="A82" s="24">
        <v>1972</v>
      </c>
      <c r="B82" s="38">
        <v>11802656.464699216</v>
      </c>
      <c r="C82" s="38">
        <v>6746642.9</v>
      </c>
      <c r="D82" s="38">
        <v>2620613.1715545557</v>
      </c>
      <c r="E82" s="38">
        <v>7943741</v>
      </c>
      <c r="F82" s="13">
        <f t="shared" si="3"/>
        <v>29113653.53625377</v>
      </c>
      <c r="H82" s="8">
        <v>3.074019924724095</v>
      </c>
      <c r="I82" s="8">
        <v>1.757173460197537</v>
      </c>
      <c r="J82" s="8">
        <v>0.6825427079443852</v>
      </c>
      <c r="K82" s="8">
        <v>2.068959490931859</v>
      </c>
      <c r="L82" s="7">
        <f t="shared" si="4"/>
        <v>7.582695583797877</v>
      </c>
      <c r="N82" s="23">
        <v>0.7858788541805717</v>
      </c>
      <c r="O82" s="23">
        <v>0.44922463071559116</v>
      </c>
      <c r="P82" s="23">
        <v>0.17449330010337574</v>
      </c>
      <c r="Q82" s="23">
        <v>0.5289333035879668</v>
      </c>
      <c r="R82" s="23">
        <f t="shared" si="5"/>
        <v>1.9385300885875054</v>
      </c>
      <c r="S82" s="23"/>
    </row>
    <row r="83" spans="1:19" ht="12.75">
      <c r="A83" s="24">
        <v>1973</v>
      </c>
      <c r="B83" s="38">
        <v>12269204.663560232</v>
      </c>
      <c r="C83" s="38">
        <v>7060627.18</v>
      </c>
      <c r="D83" s="38">
        <v>2797121.2312630434</v>
      </c>
      <c r="E83" s="38">
        <v>8318740.4</v>
      </c>
      <c r="F83" s="13">
        <f t="shared" si="3"/>
        <v>30445693.474823274</v>
      </c>
      <c r="H83" s="8">
        <v>3.133297817826947</v>
      </c>
      <c r="I83" s="8">
        <v>1.8031362539162377</v>
      </c>
      <c r="J83" s="8">
        <v>0.7143261597178989</v>
      </c>
      <c r="K83" s="8">
        <v>2.124432011457326</v>
      </c>
      <c r="L83" s="7">
        <f t="shared" si="4"/>
        <v>7.7751922429184095</v>
      </c>
      <c r="N83" s="23">
        <v>0.7660998070506772</v>
      </c>
      <c r="O83" s="23">
        <v>0.4408717002105303</v>
      </c>
      <c r="P83" s="23">
        <v>0.1746546817278504</v>
      </c>
      <c r="Q83" s="23">
        <v>0.5194293835746794</v>
      </c>
      <c r="R83" s="23">
        <f t="shared" si="5"/>
        <v>1.9010555725637373</v>
      </c>
      <c r="S83" s="23"/>
    </row>
    <row r="84" spans="1:19" ht="12.75">
      <c r="A84" s="24">
        <v>1974</v>
      </c>
      <c r="B84" s="38">
        <v>12453683.706444189</v>
      </c>
      <c r="C84" s="38">
        <v>7109564.08</v>
      </c>
      <c r="D84" s="38">
        <v>2928313.9097932475</v>
      </c>
      <c r="E84" s="38">
        <v>8444120.9</v>
      </c>
      <c r="F84" s="13">
        <f t="shared" si="3"/>
        <v>30935682.596237436</v>
      </c>
      <c r="H84" s="8">
        <v>3.1198423421116988</v>
      </c>
      <c r="I84" s="8">
        <v>1.7810568803239268</v>
      </c>
      <c r="J84" s="8">
        <v>0.7335883857432679</v>
      </c>
      <c r="K84" s="8">
        <v>2.1153842145596173</v>
      </c>
      <c r="L84" s="7">
        <f t="shared" si="4"/>
        <v>7.749871822738511</v>
      </c>
      <c r="N84" s="23">
        <v>0.7599271983258735</v>
      </c>
      <c r="O84" s="23">
        <v>0.4338275517497686</v>
      </c>
      <c r="P84" s="23">
        <v>0.1786865186030361</v>
      </c>
      <c r="Q84" s="23">
        <v>0.5152625752444239</v>
      </c>
      <c r="R84" s="23">
        <f t="shared" si="5"/>
        <v>1.8877038439231022</v>
      </c>
      <c r="S84" s="23"/>
    </row>
    <row r="85" spans="1:19" ht="12.75">
      <c r="A85" s="24">
        <v>1975</v>
      </c>
      <c r="B85" s="38">
        <v>12518891.020880884</v>
      </c>
      <c r="C85" s="38">
        <v>7172473.66</v>
      </c>
      <c r="D85" s="38">
        <v>2887869.0352434427</v>
      </c>
      <c r="E85" s="38">
        <v>8442885.4</v>
      </c>
      <c r="F85" s="13">
        <f t="shared" si="3"/>
        <v>31022119.116124325</v>
      </c>
      <c r="H85" s="8">
        <v>3.0779077177458287</v>
      </c>
      <c r="I85" s="8">
        <v>1.7634319203370854</v>
      </c>
      <c r="J85" s="8">
        <v>0.710014519384286</v>
      </c>
      <c r="K85" s="8">
        <v>2.0757766873566936</v>
      </c>
      <c r="L85" s="7">
        <f t="shared" si="4"/>
        <v>7.627130844823894</v>
      </c>
      <c r="N85" s="23">
        <v>0.752431029022467</v>
      </c>
      <c r="O85" s="23">
        <v>0.4310918377377646</v>
      </c>
      <c r="P85" s="23">
        <v>0.17357146621422112</v>
      </c>
      <c r="Q85" s="23">
        <v>0.5074482187635307</v>
      </c>
      <c r="R85" s="23">
        <f t="shared" si="5"/>
        <v>1.8645425517379834</v>
      </c>
      <c r="S85" s="23"/>
    </row>
    <row r="86" spans="1:19" ht="12.75">
      <c r="A86" s="24">
        <v>1976</v>
      </c>
      <c r="B86" s="38">
        <v>12865604.005604431</v>
      </c>
      <c r="C86" s="38">
        <v>7508057</v>
      </c>
      <c r="D86" s="38">
        <v>2963400.569109355</v>
      </c>
      <c r="E86" s="38">
        <v>8637710.7</v>
      </c>
      <c r="F86" s="13">
        <f t="shared" si="3"/>
        <v>31974772.274713784</v>
      </c>
      <c r="H86" s="8">
        <v>3.1059555514579276</v>
      </c>
      <c r="I86" s="8">
        <v>1.8125609423120888</v>
      </c>
      <c r="J86" s="8">
        <v>0.7154106752243667</v>
      </c>
      <c r="K86" s="8">
        <v>2.0852767960886833</v>
      </c>
      <c r="L86" s="7">
        <f t="shared" si="4"/>
        <v>7.719203965083066</v>
      </c>
      <c r="N86" s="23">
        <v>0.737303741904678</v>
      </c>
      <c r="O86" s="23">
        <v>0.4302727270419777</v>
      </c>
      <c r="P86" s="23">
        <v>0.1698269531236152</v>
      </c>
      <c r="Q86" s="23">
        <v>0.49501107121172233</v>
      </c>
      <c r="R86" s="23">
        <f t="shared" si="5"/>
        <v>1.8324144932819932</v>
      </c>
      <c r="S86" s="23"/>
    </row>
    <row r="87" spans="1:19" ht="12.75">
      <c r="A87" s="24">
        <v>1977</v>
      </c>
      <c r="B87" s="38">
        <v>12925365.352191374</v>
      </c>
      <c r="C87" s="38">
        <v>7774373.04</v>
      </c>
      <c r="D87" s="38">
        <v>2978297.5415838426</v>
      </c>
      <c r="E87" s="38">
        <v>9120099.1</v>
      </c>
      <c r="F87" s="13">
        <f t="shared" si="3"/>
        <v>32798135.033775218</v>
      </c>
      <c r="H87" s="8">
        <v>3.065350319247834</v>
      </c>
      <c r="I87" s="8">
        <v>1.8437526700996039</v>
      </c>
      <c r="J87" s="8">
        <v>0.7063262871993978</v>
      </c>
      <c r="K87" s="8">
        <v>2.1629020090342865</v>
      </c>
      <c r="L87" s="7">
        <f t="shared" si="4"/>
        <v>7.778331285581123</v>
      </c>
      <c r="N87" s="23">
        <v>0.7118631636868291</v>
      </c>
      <c r="O87" s="23">
        <v>0.4281727933514626</v>
      </c>
      <c r="P87" s="23">
        <v>0.16402942992966382</v>
      </c>
      <c r="Q87" s="23">
        <v>0.5022885173116364</v>
      </c>
      <c r="R87" s="23">
        <f t="shared" si="5"/>
        <v>1.8063539042795917</v>
      </c>
      <c r="S87" s="23"/>
    </row>
    <row r="88" spans="1:19" ht="12.75">
      <c r="A88" s="24">
        <v>1978</v>
      </c>
      <c r="B88" s="38">
        <v>13254159.451752523</v>
      </c>
      <c r="C88" s="38">
        <v>7917111.76</v>
      </c>
      <c r="D88" s="38">
        <v>3026651.107621081</v>
      </c>
      <c r="E88" s="38">
        <v>9650125.9</v>
      </c>
      <c r="F88" s="13">
        <f t="shared" si="3"/>
        <v>33848048.219373606</v>
      </c>
      <c r="H88" s="8">
        <v>3.0887938192596174</v>
      </c>
      <c r="I88" s="8">
        <v>1.845030306123424</v>
      </c>
      <c r="J88" s="8">
        <v>0.7053409360515234</v>
      </c>
      <c r="K88" s="8">
        <v>2.248897739875606</v>
      </c>
      <c r="L88" s="7">
        <f t="shared" si="4"/>
        <v>7.88806280131017</v>
      </c>
      <c r="N88" s="23">
        <v>0.6992275896263631</v>
      </c>
      <c r="O88" s="23">
        <v>0.4176698637811663</v>
      </c>
      <c r="P88" s="23">
        <v>0.15967198571328656</v>
      </c>
      <c r="Q88" s="23">
        <v>0.5090956010609738</v>
      </c>
      <c r="R88" s="23">
        <f t="shared" si="5"/>
        <v>1.7856650401817897</v>
      </c>
      <c r="S88" s="23"/>
    </row>
    <row r="89" spans="1:19" ht="12.75">
      <c r="A89" s="24">
        <v>1979</v>
      </c>
      <c r="B89" s="38">
        <v>13337972.429078119</v>
      </c>
      <c r="C89" s="38">
        <v>8272770.68</v>
      </c>
      <c r="D89" s="38">
        <v>3134842.9262020653</v>
      </c>
      <c r="E89" s="38">
        <v>9928691.6</v>
      </c>
      <c r="F89" s="13">
        <f t="shared" si="3"/>
        <v>34674277.635280184</v>
      </c>
      <c r="H89" s="8">
        <v>3.054642073688553</v>
      </c>
      <c r="I89" s="8">
        <v>1.8946173055518658</v>
      </c>
      <c r="J89" s="8">
        <v>0.7179369388937641</v>
      </c>
      <c r="K89" s="8">
        <v>2.273853785446334</v>
      </c>
      <c r="L89" s="7">
        <f t="shared" si="4"/>
        <v>7.941050103580517</v>
      </c>
      <c r="N89" s="23">
        <v>0.6793593387612135</v>
      </c>
      <c r="O89" s="23">
        <v>0.42136719420977276</v>
      </c>
      <c r="P89" s="23">
        <v>0.1596708066978738</v>
      </c>
      <c r="Q89" s="23">
        <v>0.5057102491406349</v>
      </c>
      <c r="R89" s="23">
        <f t="shared" si="5"/>
        <v>1.766107588809495</v>
      </c>
      <c r="S89" s="23"/>
    </row>
    <row r="90" spans="1:19" ht="12.75">
      <c r="A90" s="24">
        <v>1980</v>
      </c>
      <c r="B90" s="38">
        <v>13382483.626943592</v>
      </c>
      <c r="C90" s="38">
        <v>8229302.68</v>
      </c>
      <c r="D90" s="38">
        <v>3152844.2984927692</v>
      </c>
      <c r="E90" s="38">
        <v>10053596.8</v>
      </c>
      <c r="F90" s="13">
        <f t="shared" si="3"/>
        <v>34818227.40543637</v>
      </c>
      <c r="H90" s="8">
        <v>3.0117042242775707</v>
      </c>
      <c r="I90" s="8">
        <v>1.8519899844536682</v>
      </c>
      <c r="J90" s="8">
        <v>0.7095420220161911</v>
      </c>
      <c r="K90" s="8">
        <v>2.26254414320989</v>
      </c>
      <c r="L90" s="7">
        <f t="shared" si="4"/>
        <v>7.83578037395732</v>
      </c>
      <c r="N90" s="23">
        <v>0.6681221795463864</v>
      </c>
      <c r="O90" s="23">
        <v>0.41084897213240534</v>
      </c>
      <c r="P90" s="23">
        <v>0.15740614845500725</v>
      </c>
      <c r="Q90" s="23">
        <v>0.5019270856997619</v>
      </c>
      <c r="R90" s="23">
        <f t="shared" si="5"/>
        <v>1.738304385833561</v>
      </c>
      <c r="S90" s="23"/>
    </row>
    <row r="91" spans="1:19" ht="12.75">
      <c r="A91" s="24">
        <v>1981</v>
      </c>
      <c r="B91" s="38">
        <v>13725566.082926147</v>
      </c>
      <c r="C91" s="38">
        <v>8112276.92</v>
      </c>
      <c r="D91" s="38">
        <v>3153914.8748109266</v>
      </c>
      <c r="E91" s="38">
        <v>10031367.2</v>
      </c>
      <c r="F91" s="13">
        <f t="shared" si="3"/>
        <v>35023125.07773708</v>
      </c>
      <c r="H91" s="8">
        <v>3.0351510354747857</v>
      </c>
      <c r="I91" s="8">
        <v>1.793877610951479</v>
      </c>
      <c r="J91" s="8">
        <v>0.6974290124171646</v>
      </c>
      <c r="K91" s="8">
        <v>2.2182483666143176</v>
      </c>
      <c r="L91" s="7">
        <f t="shared" si="4"/>
        <v>7.744706025457747</v>
      </c>
      <c r="N91" s="23">
        <v>0.6720769106666594</v>
      </c>
      <c r="O91" s="23">
        <v>0.39722033888628644</v>
      </c>
      <c r="P91" s="23">
        <v>0.15443249136407636</v>
      </c>
      <c r="Q91" s="23">
        <v>0.4911892330565039</v>
      </c>
      <c r="R91" s="23">
        <f t="shared" si="5"/>
        <v>1.7149189739735262</v>
      </c>
      <c r="S91" s="23"/>
    </row>
    <row r="92" spans="1:19" ht="12.75">
      <c r="A92" s="24">
        <v>1982</v>
      </c>
      <c r="B92" s="38">
        <v>14069803.501996547</v>
      </c>
      <c r="C92" s="38">
        <v>8302554.72</v>
      </c>
      <c r="D92" s="38">
        <v>2980962.159367877</v>
      </c>
      <c r="E92" s="38">
        <v>9996530.3</v>
      </c>
      <c r="F92" s="13">
        <f t="shared" si="3"/>
        <v>35349850.681364425</v>
      </c>
      <c r="H92" s="8">
        <v>3.057018759318996</v>
      </c>
      <c r="I92" s="8">
        <v>1.803938877022044</v>
      </c>
      <c r="J92" s="8">
        <v>0.6476890200147088</v>
      </c>
      <c r="K92" s="8">
        <v>2.171997686454133</v>
      </c>
      <c r="L92" s="7">
        <f t="shared" si="4"/>
        <v>7.680644342809881</v>
      </c>
      <c r="N92" s="23">
        <v>0.681400704814101</v>
      </c>
      <c r="O92" s="23">
        <v>0.40209279661672914</v>
      </c>
      <c r="P92" s="23">
        <v>0.14436802305939797</v>
      </c>
      <c r="Q92" s="23">
        <v>0.48413204854985536</v>
      </c>
      <c r="R92" s="23">
        <f t="shared" si="5"/>
        <v>1.7119935730400835</v>
      </c>
      <c r="S92" s="23"/>
    </row>
    <row r="93" spans="1:19" ht="12.75">
      <c r="A93" s="24">
        <v>1983</v>
      </c>
      <c r="B93" s="38">
        <v>14159904.810000831</v>
      </c>
      <c r="C93" s="38">
        <v>8329941.76</v>
      </c>
      <c r="D93" s="38">
        <v>2910036.5624964675</v>
      </c>
      <c r="E93" s="38">
        <v>10253706.3</v>
      </c>
      <c r="F93" s="13">
        <f t="shared" si="3"/>
        <v>35653589.4324973</v>
      </c>
      <c r="H93" s="8">
        <v>3.0227961799798675</v>
      </c>
      <c r="I93" s="8">
        <v>1.7782404945122858</v>
      </c>
      <c r="J93" s="8">
        <v>0.6212222131961882</v>
      </c>
      <c r="K93" s="8">
        <v>2.1889175563090304</v>
      </c>
      <c r="L93" s="7">
        <f t="shared" si="4"/>
        <v>7.611176443997373</v>
      </c>
      <c r="N93" s="23">
        <v>0.666799204502165</v>
      </c>
      <c r="O93" s="23">
        <v>0.3922624208034516</v>
      </c>
      <c r="P93" s="23">
        <v>0.13703553032181334</v>
      </c>
      <c r="Q93" s="23">
        <v>0.48285375472368286</v>
      </c>
      <c r="R93" s="23">
        <f t="shared" si="5"/>
        <v>1.6789509103511129</v>
      </c>
      <c r="S93" s="23"/>
    </row>
    <row r="94" spans="1:19" ht="12.75">
      <c r="A94" s="24">
        <v>1984</v>
      </c>
      <c r="B94" s="38">
        <v>14612944.972012429</v>
      </c>
      <c r="C94" s="38">
        <v>8704739.36</v>
      </c>
      <c r="D94" s="38">
        <v>3131690.2873156834</v>
      </c>
      <c r="E94" s="38">
        <v>10552596.2</v>
      </c>
      <c r="F94" s="13">
        <f t="shared" si="3"/>
        <v>37001970.819328114</v>
      </c>
      <c r="H94" s="8">
        <v>3.0647685091726182</v>
      </c>
      <c r="I94" s="8">
        <v>1.8256423412377658</v>
      </c>
      <c r="J94" s="8">
        <v>0.6568084524665856</v>
      </c>
      <c r="K94" s="8">
        <v>2.2131927948621257</v>
      </c>
      <c r="L94" s="7">
        <f t="shared" si="4"/>
        <v>7.760412097739096</v>
      </c>
      <c r="N94" s="23">
        <v>0.6581141478493733</v>
      </c>
      <c r="O94" s="23">
        <v>0.392029952698054</v>
      </c>
      <c r="P94" s="23">
        <v>0.1410399949299944</v>
      </c>
      <c r="Q94" s="23">
        <v>0.47525073618374997</v>
      </c>
      <c r="R94" s="23">
        <f t="shared" si="5"/>
        <v>1.6664348316611715</v>
      </c>
      <c r="S94" s="23"/>
    </row>
    <row r="95" spans="1:19" ht="12.75">
      <c r="A95" s="24">
        <v>1985</v>
      </c>
      <c r="B95" s="38">
        <v>15299218.350355951</v>
      </c>
      <c r="C95" s="38">
        <v>8709862.56</v>
      </c>
      <c r="D95" s="38">
        <v>3204319.1582945664</v>
      </c>
      <c r="E95" s="38">
        <v>10764796.5</v>
      </c>
      <c r="F95" s="13">
        <f t="shared" si="3"/>
        <v>37978196.568650514</v>
      </c>
      <c r="H95" s="8">
        <v>3.1522363478746662</v>
      </c>
      <c r="I95" s="8">
        <v>1.7945717694777468</v>
      </c>
      <c r="J95" s="8">
        <v>0.6602148612861836</v>
      </c>
      <c r="K95" s="8">
        <v>2.2179683973191024</v>
      </c>
      <c r="L95" s="7">
        <f t="shared" si="4"/>
        <v>7.8249913759576994</v>
      </c>
      <c r="N95" s="23">
        <v>0.6660638076524855</v>
      </c>
      <c r="O95" s="23">
        <v>0.3791908898867668</v>
      </c>
      <c r="P95" s="23">
        <v>0.13950261841042555</v>
      </c>
      <c r="Q95" s="23">
        <v>0.46865409599355984</v>
      </c>
      <c r="R95" s="23">
        <f t="shared" si="5"/>
        <v>1.6534114119432377</v>
      </c>
      <c r="S95" s="23"/>
    </row>
    <row r="96" spans="1:19" ht="12.75">
      <c r="A96" s="24">
        <v>1986</v>
      </c>
      <c r="B96" s="38">
        <v>15500737.488772837</v>
      </c>
      <c r="C96" s="38">
        <v>8954622.120000001</v>
      </c>
      <c r="D96" s="38">
        <v>3201180.043073225</v>
      </c>
      <c r="E96" s="38">
        <v>11246177</v>
      </c>
      <c r="F96" s="13">
        <f t="shared" si="3"/>
        <v>38902716.651846066</v>
      </c>
      <c r="H96" s="8">
        <v>3.1373667064667234</v>
      </c>
      <c r="I96" s="8">
        <v>1.8124255912744067</v>
      </c>
      <c r="J96" s="8">
        <v>0.6479224421301231</v>
      </c>
      <c r="K96" s="8">
        <v>2.276238877046174</v>
      </c>
      <c r="L96" s="7">
        <f t="shared" si="4"/>
        <v>7.873953616917428</v>
      </c>
      <c r="N96" s="23">
        <v>0.6517866975072504</v>
      </c>
      <c r="O96" s="23">
        <v>0.37653070270027766</v>
      </c>
      <c r="P96" s="23">
        <v>0.1346056321456998</v>
      </c>
      <c r="Q96" s="23">
        <v>0.47288773013033636</v>
      </c>
      <c r="R96" s="23">
        <f t="shared" si="5"/>
        <v>1.635810762483564</v>
      </c>
      <c r="S96" s="23"/>
    </row>
    <row r="97" spans="1:19" ht="12.75">
      <c r="A97" s="24">
        <v>1987</v>
      </c>
      <c r="B97" s="38">
        <v>15645364.599356696</v>
      </c>
      <c r="C97" s="38">
        <v>9143258.879999999</v>
      </c>
      <c r="D97" s="38">
        <v>3334663.6499686562</v>
      </c>
      <c r="E97" s="38">
        <v>11659544.9</v>
      </c>
      <c r="F97" s="13">
        <f t="shared" si="3"/>
        <v>39782832.02932535</v>
      </c>
      <c r="H97" s="8">
        <v>3.110699263600954</v>
      </c>
      <c r="I97" s="8">
        <v>1.8179140846675028</v>
      </c>
      <c r="J97" s="8">
        <v>0.663016556401689</v>
      </c>
      <c r="K97" s="8">
        <v>2.3182162041684586</v>
      </c>
      <c r="L97" s="7">
        <f t="shared" si="4"/>
        <v>7.909846108838604</v>
      </c>
      <c r="N97" s="23">
        <v>0.6335754026866298</v>
      </c>
      <c r="O97" s="23">
        <v>0.37026583113328637</v>
      </c>
      <c r="P97" s="23">
        <v>0.1350406921766611</v>
      </c>
      <c r="Q97" s="23">
        <v>0.47216546525634095</v>
      </c>
      <c r="R97" s="23">
        <f t="shared" si="5"/>
        <v>1.6110473912529184</v>
      </c>
      <c r="S97" s="23"/>
    </row>
    <row r="98" spans="1:19" ht="12.75">
      <c r="A98" s="24">
        <v>1988</v>
      </c>
      <c r="B98" s="38">
        <v>15754109.00784629</v>
      </c>
      <c r="C98" s="38">
        <v>9370335.78</v>
      </c>
      <c r="D98" s="38">
        <v>3583491.451311987</v>
      </c>
      <c r="E98" s="38">
        <v>12255465.9</v>
      </c>
      <c r="F98" s="13">
        <f t="shared" si="3"/>
        <v>40963402.13915828</v>
      </c>
      <c r="H98" s="8">
        <v>3.0775087720985717</v>
      </c>
      <c r="I98" s="8">
        <v>1.8304615352157825</v>
      </c>
      <c r="J98" s="8">
        <v>0.7000222209114018</v>
      </c>
      <c r="K98" s="8">
        <v>2.3940613712029295</v>
      </c>
      <c r="L98" s="7">
        <f t="shared" si="4"/>
        <v>8.002053899428685</v>
      </c>
      <c r="N98" s="23">
        <v>0.611734567300455</v>
      </c>
      <c r="O98" s="23">
        <v>0.36385163394409575</v>
      </c>
      <c r="P98" s="23">
        <v>0.13914754501834573</v>
      </c>
      <c r="Q98" s="23">
        <v>0.47588169700159333</v>
      </c>
      <c r="R98" s="23">
        <f t="shared" si="5"/>
        <v>1.5906154432644897</v>
      </c>
      <c r="S98" s="23"/>
    </row>
    <row r="99" spans="1:19" ht="12.75">
      <c r="A99" s="24">
        <v>1989</v>
      </c>
      <c r="B99" s="38">
        <v>16213719.109115098</v>
      </c>
      <c r="C99" s="38">
        <v>9557286.6</v>
      </c>
      <c r="D99" s="38">
        <v>3725853.262591602</v>
      </c>
      <c r="E99" s="38">
        <v>11809740.3</v>
      </c>
      <c r="F99" s="13">
        <f t="shared" si="3"/>
        <v>41306599.2717067</v>
      </c>
      <c r="H99" s="8">
        <v>3.1130593718966737</v>
      </c>
      <c r="I99" s="8">
        <v>1.835013942193322</v>
      </c>
      <c r="J99" s="8">
        <v>0.7153696409420292</v>
      </c>
      <c r="K99" s="8">
        <v>2.267488567747079</v>
      </c>
      <c r="L99" s="7">
        <f t="shared" si="4"/>
        <v>7.930931522779104</v>
      </c>
      <c r="N99" s="23">
        <v>0.610080528530084</v>
      </c>
      <c r="O99" s="23">
        <v>0.359616101710036</v>
      </c>
      <c r="P99" s="23">
        <v>0.14019427081289065</v>
      </c>
      <c r="Q99" s="23">
        <v>0.44437013837106354</v>
      </c>
      <c r="R99" s="23">
        <f t="shared" si="5"/>
        <v>1.5542610394240741</v>
      </c>
      <c r="S99" s="23"/>
    </row>
    <row r="100" spans="1:19" ht="12.75">
      <c r="A100" s="24">
        <v>1990</v>
      </c>
      <c r="B100" s="38">
        <v>16535212.088764947</v>
      </c>
      <c r="C100" s="38">
        <v>9526178.52</v>
      </c>
      <c r="D100" s="38">
        <v>3697943.433987992</v>
      </c>
      <c r="E100" s="38">
        <v>11845022.1</v>
      </c>
      <c r="F100" s="13">
        <f t="shared" si="3"/>
        <v>41604356.14275294</v>
      </c>
      <c r="H100" s="8">
        <v>3.1220609319472983</v>
      </c>
      <c r="I100" s="8">
        <v>1.7986651533944118</v>
      </c>
      <c r="J100" s="8">
        <v>0.6982193310752557</v>
      </c>
      <c r="K100" s="8">
        <v>2.236492676231801</v>
      </c>
      <c r="L100" s="7">
        <f t="shared" si="4"/>
        <v>7.855438092648766</v>
      </c>
      <c r="N100" s="23">
        <v>0.6093889891335845</v>
      </c>
      <c r="O100" s="23">
        <v>0.3510779461095177</v>
      </c>
      <c r="P100" s="23">
        <v>0.13628407056491748</v>
      </c>
      <c r="Q100" s="23">
        <v>0.4365366470677737</v>
      </c>
      <c r="R100" s="23">
        <f t="shared" si="5"/>
        <v>1.5332876528757933</v>
      </c>
      <c r="S100" s="23"/>
    </row>
    <row r="101" spans="1:19" ht="12.75">
      <c r="A101" s="24">
        <v>1991</v>
      </c>
      <c r="B101" s="38">
        <v>16460499.827582771</v>
      </c>
      <c r="C101" s="38">
        <v>9387558.44</v>
      </c>
      <c r="D101" s="38">
        <v>3625741.6761827087</v>
      </c>
      <c r="E101" s="38">
        <v>13149575.6</v>
      </c>
      <c r="F101" s="13">
        <f t="shared" si="3"/>
        <v>42623375.54376548</v>
      </c>
      <c r="H101" s="8">
        <v>3.058076388573986</v>
      </c>
      <c r="I101" s="8">
        <v>1.7440461172155182</v>
      </c>
      <c r="J101" s="8">
        <v>0.6736001413774355</v>
      </c>
      <c r="K101" s="8">
        <v>2.4429638882985127</v>
      </c>
      <c r="L101" s="7">
        <f t="shared" si="4"/>
        <v>7.9186865354654525</v>
      </c>
      <c r="N101" s="23">
        <v>0.5986891754795142</v>
      </c>
      <c r="O101" s="23">
        <v>0.34143736102056665</v>
      </c>
      <c r="P101" s="23">
        <v>0.13187280564701445</v>
      </c>
      <c r="Q101" s="23">
        <v>0.47826667818905577</v>
      </c>
      <c r="R101" s="23">
        <f t="shared" si="5"/>
        <v>1.5502660203361511</v>
      </c>
      <c r="S101" s="23"/>
    </row>
    <row r="102" spans="1:19" ht="12.75">
      <c r="A102" s="24">
        <v>1992</v>
      </c>
      <c r="B102" s="38">
        <v>16609529.70390537</v>
      </c>
      <c r="C102" s="38">
        <v>9223193.9</v>
      </c>
      <c r="D102" s="38">
        <v>3563304.523867153</v>
      </c>
      <c r="E102" s="38">
        <v>12822174.2</v>
      </c>
      <c r="F102" s="13">
        <f t="shared" si="3"/>
        <v>42218202.32777253</v>
      </c>
      <c r="H102" s="8">
        <v>3.0320349133655684</v>
      </c>
      <c r="I102" s="8">
        <v>1.683674758772066</v>
      </c>
      <c r="J102" s="8">
        <v>0.6504737891993618</v>
      </c>
      <c r="K102" s="8">
        <v>2.3406610862987938</v>
      </c>
      <c r="L102" s="7">
        <f t="shared" si="4"/>
        <v>7.70684454763579</v>
      </c>
      <c r="N102" s="23">
        <v>0.5915643225439337</v>
      </c>
      <c r="O102" s="23">
        <v>0.32849289223775885</v>
      </c>
      <c r="P102" s="23">
        <v>0.12691050645362786</v>
      </c>
      <c r="Q102" s="23">
        <v>0.4566740256576815</v>
      </c>
      <c r="R102" s="23">
        <f t="shared" si="5"/>
        <v>1.503641746893002</v>
      </c>
      <c r="S102" s="23"/>
    </row>
    <row r="103" spans="1:19" ht="12.75">
      <c r="A103" s="24">
        <v>1993</v>
      </c>
      <c r="B103" s="38">
        <v>16500546.344300019</v>
      </c>
      <c r="C103" s="38">
        <v>9157267.42</v>
      </c>
      <c r="D103" s="38">
        <v>3531851.2435608027</v>
      </c>
      <c r="E103" s="38">
        <v>14125351.5</v>
      </c>
      <c r="F103" s="13">
        <f t="shared" si="3"/>
        <v>43315016.507860824</v>
      </c>
      <c r="H103" s="8">
        <v>2.9667930378505343</v>
      </c>
      <c r="I103" s="8">
        <v>1.6464737991403777</v>
      </c>
      <c r="J103" s="8">
        <v>0.6350257416621586</v>
      </c>
      <c r="K103" s="8">
        <v>2.539733752626199</v>
      </c>
      <c r="L103" s="7">
        <f t="shared" si="4"/>
        <v>7.788026331279269</v>
      </c>
      <c r="N103" s="23">
        <v>0.575060677000915</v>
      </c>
      <c r="O103" s="23">
        <v>0.31914000252741415</v>
      </c>
      <c r="P103" s="23">
        <v>0.12308857687552882</v>
      </c>
      <c r="Q103" s="23">
        <v>0.4922827418542958</v>
      </c>
      <c r="R103" s="23">
        <f t="shared" si="5"/>
        <v>1.509571998258154</v>
      </c>
      <c r="S103" s="23"/>
    </row>
    <row r="104" spans="1:19" ht="12.75">
      <c r="A104" s="24">
        <v>1994</v>
      </c>
      <c r="B104" s="38">
        <v>16644027.69534206</v>
      </c>
      <c r="C104" s="38">
        <v>9285436.1</v>
      </c>
      <c r="D104" s="38">
        <v>3588084.9461158942</v>
      </c>
      <c r="E104" s="38">
        <v>14770901.9</v>
      </c>
      <c r="F104" s="13">
        <f t="shared" si="3"/>
        <v>44288450.64145795</v>
      </c>
      <c r="H104" s="8">
        <v>2.948760446448757</v>
      </c>
      <c r="I104" s="8">
        <v>1.645066158317558</v>
      </c>
      <c r="J104" s="8">
        <v>0.6356876569344908</v>
      </c>
      <c r="K104" s="8">
        <v>2.6169057200790515</v>
      </c>
      <c r="L104" s="7">
        <f t="shared" si="4"/>
        <v>7.8464199817798574</v>
      </c>
      <c r="N104" s="23">
        <v>0.5604436571294432</v>
      </c>
      <c r="O104" s="23">
        <v>0.31266252743511824</v>
      </c>
      <c r="P104" s="23">
        <v>0.12081928041101866</v>
      </c>
      <c r="Q104" s="23">
        <v>0.49737109499360943</v>
      </c>
      <c r="R104" s="23">
        <f t="shared" si="5"/>
        <v>1.4912965599691894</v>
      </c>
      <c r="S104" s="23"/>
    </row>
    <row r="105" spans="1:19" ht="12.75">
      <c r="A105" s="24">
        <v>1995</v>
      </c>
      <c r="B105" s="38">
        <v>16761521.000193154</v>
      </c>
      <c r="C105" s="38">
        <v>9501626.4</v>
      </c>
      <c r="D105" s="38">
        <v>3786172.4519979125</v>
      </c>
      <c r="E105" s="38">
        <v>15396040.7</v>
      </c>
      <c r="F105" s="13">
        <f t="shared" si="3"/>
        <v>45445360.552191064</v>
      </c>
      <c r="H105" s="8">
        <v>2.9271441262723066</v>
      </c>
      <c r="I105" s="8">
        <v>1.65931420582138</v>
      </c>
      <c r="J105" s="8">
        <v>0.6611973014735353</v>
      </c>
      <c r="K105" s="8">
        <v>2.6886838075336383</v>
      </c>
      <c r="L105" s="7">
        <f t="shared" si="4"/>
        <v>7.93633944110086</v>
      </c>
      <c r="N105" s="23">
        <v>0.5417035602377447</v>
      </c>
      <c r="O105" s="23">
        <v>0.3070762402093242</v>
      </c>
      <c r="P105" s="23">
        <v>0.1223625885083881</v>
      </c>
      <c r="Q105" s="23">
        <v>0.49757358300950794</v>
      </c>
      <c r="R105" s="23">
        <f t="shared" si="5"/>
        <v>1.468715971964965</v>
      </c>
      <c r="S105" s="23"/>
    </row>
    <row r="106" spans="1:19" ht="12.75">
      <c r="A106" s="24">
        <v>1996</v>
      </c>
      <c r="B106" s="38">
        <v>17165935.3433983</v>
      </c>
      <c r="C106" s="38">
        <v>9728122.56</v>
      </c>
      <c r="D106" s="38">
        <v>3945475.9090888156</v>
      </c>
      <c r="E106" s="38">
        <v>15833665.3</v>
      </c>
      <c r="F106" s="13">
        <f t="shared" si="3"/>
        <v>46673199.112487115</v>
      </c>
      <c r="H106" s="8">
        <v>2.9559719939968194</v>
      </c>
      <c r="I106" s="8">
        <v>1.6751815305297473</v>
      </c>
      <c r="J106" s="8">
        <v>0.6794104752783509</v>
      </c>
      <c r="K106" s="8">
        <v>2.7265552533447677</v>
      </c>
      <c r="L106" s="7">
        <f t="shared" si="4"/>
        <v>8.037119253149685</v>
      </c>
      <c r="N106" s="23">
        <v>0.536594814291114</v>
      </c>
      <c r="O106" s="23">
        <v>0.3040941267725289</v>
      </c>
      <c r="P106" s="23">
        <v>0.12333274420387369</v>
      </c>
      <c r="Q106" s="23">
        <v>0.49494900925795815</v>
      </c>
      <c r="R106" s="23">
        <f t="shared" si="5"/>
        <v>1.4589706945254748</v>
      </c>
      <c r="S106" s="23"/>
    </row>
    <row r="107" spans="1:19" ht="12.75">
      <c r="A107" s="24">
        <v>1997</v>
      </c>
      <c r="B107" s="38">
        <v>17231846.44214096</v>
      </c>
      <c r="C107" s="38">
        <v>9822251.06</v>
      </c>
      <c r="D107" s="38">
        <v>4133262.007137347</v>
      </c>
      <c r="E107" s="38">
        <v>16272929.1</v>
      </c>
      <c r="F107" s="13">
        <f t="shared" si="3"/>
        <v>47460288.60927831</v>
      </c>
      <c r="H107" s="8">
        <v>2.9269727121128795</v>
      </c>
      <c r="I107" s="8">
        <v>1.6683911918942245</v>
      </c>
      <c r="J107" s="8">
        <v>0.7020689946097746</v>
      </c>
      <c r="K107" s="8">
        <v>2.764092610839781</v>
      </c>
      <c r="L107" s="7">
        <f t="shared" si="4"/>
        <v>8.06152550945666</v>
      </c>
      <c r="N107" s="23">
        <v>0.5183790449409045</v>
      </c>
      <c r="O107" s="23">
        <v>0.2954790214007953</v>
      </c>
      <c r="P107" s="23">
        <v>0.12433933989282803</v>
      </c>
      <c r="Q107" s="23">
        <v>0.4895323013452402</v>
      </c>
      <c r="R107" s="23">
        <f t="shared" si="5"/>
        <v>1.427729707579768</v>
      </c>
      <c r="S107" s="23"/>
    </row>
    <row r="108" spans="1:19" ht="12.75">
      <c r="A108" s="24">
        <v>1998</v>
      </c>
      <c r="B108" s="38">
        <v>17306987.08576722</v>
      </c>
      <c r="C108" s="38">
        <v>9874701.06</v>
      </c>
      <c r="D108" s="38">
        <v>4213974.52461415</v>
      </c>
      <c r="E108" s="38">
        <v>16375088.1</v>
      </c>
      <c r="F108" s="13">
        <f t="shared" si="3"/>
        <v>47770750.77038137</v>
      </c>
      <c r="H108" s="8">
        <v>2.900711373852016</v>
      </c>
      <c r="I108" s="8">
        <v>1.655034324355988</v>
      </c>
      <c r="J108" s="8">
        <v>0.7062768217307557</v>
      </c>
      <c r="K108" s="8">
        <v>2.744521854908008</v>
      </c>
      <c r="L108" s="7">
        <f t="shared" si="4"/>
        <v>8.006544374846767</v>
      </c>
      <c r="N108" s="23">
        <v>0.5119882127735322</v>
      </c>
      <c r="O108" s="23">
        <v>0.2921207788697084</v>
      </c>
      <c r="P108" s="23">
        <v>0.12466094039583964</v>
      </c>
      <c r="Q108" s="23">
        <v>0.48442008125277797</v>
      </c>
      <c r="R108" s="23">
        <f t="shared" si="5"/>
        <v>1.4131900132918582</v>
      </c>
      <c r="S108" s="23"/>
    </row>
    <row r="109" spans="1:19" ht="12.75">
      <c r="A109" s="24">
        <v>1999</v>
      </c>
      <c r="B109" s="38">
        <v>17667026.652213022</v>
      </c>
      <c r="C109" s="38">
        <v>9759363.04</v>
      </c>
      <c r="D109" s="38">
        <v>4301080.514913413</v>
      </c>
      <c r="E109" s="38">
        <v>16965525.9</v>
      </c>
      <c r="F109" s="13">
        <f t="shared" si="3"/>
        <v>48692996.10712643</v>
      </c>
      <c r="H109" s="8">
        <v>2.9226184140419504</v>
      </c>
      <c r="I109" s="8">
        <v>1.6144705439979379</v>
      </c>
      <c r="J109" s="8">
        <v>0.7115185458549341</v>
      </c>
      <c r="K109" s="8">
        <v>2.806570645719529</v>
      </c>
      <c r="L109" s="7">
        <f t="shared" si="4"/>
        <v>8.055178149614353</v>
      </c>
      <c r="N109" s="23">
        <v>0.5048107413008917</v>
      </c>
      <c r="O109" s="23">
        <v>0.27886023991647735</v>
      </c>
      <c r="P109" s="23">
        <v>0.12289740010418142</v>
      </c>
      <c r="Q109" s="23">
        <v>0.4847663319206957</v>
      </c>
      <c r="R109" s="23">
        <f t="shared" si="5"/>
        <v>1.391334713242246</v>
      </c>
      <c r="S109" s="23"/>
    </row>
    <row r="110" spans="1:19" ht="12.75">
      <c r="A110" s="24">
        <v>2000</v>
      </c>
      <c r="B110" s="38">
        <v>17799583.551161487</v>
      </c>
      <c r="C110" s="38">
        <v>9974114.42</v>
      </c>
      <c r="D110" s="38">
        <v>4456839.261453851</v>
      </c>
      <c r="E110" s="38">
        <v>17467375.3</v>
      </c>
      <c r="F110" s="13">
        <f t="shared" si="3"/>
        <v>49697912.532615334</v>
      </c>
      <c r="H110" s="8">
        <v>2.907113358541125</v>
      </c>
      <c r="I110" s="8">
        <v>1.629020206380479</v>
      </c>
      <c r="J110" s="8">
        <v>0.7279123647248249</v>
      </c>
      <c r="K110" s="8">
        <v>2.852855513575639</v>
      </c>
      <c r="L110" s="7">
        <f t="shared" si="4"/>
        <v>8.116901443222067</v>
      </c>
      <c r="N110" s="23">
        <v>0.48515714569167534</v>
      </c>
      <c r="O110" s="23">
        <v>0.27186101679854285</v>
      </c>
      <c r="P110" s="23">
        <v>0.1214785395781043</v>
      </c>
      <c r="Q110" s="23">
        <v>0.47610225929809946</v>
      </c>
      <c r="R110" s="23">
        <f t="shared" si="5"/>
        <v>1.3545989613664218</v>
      </c>
      <c r="S110" s="23"/>
    </row>
    <row r="111" spans="1:19" ht="12.75">
      <c r="A111" s="24">
        <v>2001</v>
      </c>
      <c r="B111" s="38">
        <v>17844438.179956723</v>
      </c>
      <c r="C111" s="38">
        <v>10187644.04</v>
      </c>
      <c r="D111" s="38">
        <v>4493669.30203946</v>
      </c>
      <c r="E111" s="38">
        <v>18218135.9</v>
      </c>
      <c r="F111" s="13">
        <f t="shared" si="3"/>
        <v>50743887.421996176</v>
      </c>
      <c r="H111" s="8">
        <v>2.8781337976702144</v>
      </c>
      <c r="I111" s="8">
        <v>1.6431675984672909</v>
      </c>
      <c r="J111" s="8">
        <v>0.7247850205942579</v>
      </c>
      <c r="K111" s="8">
        <v>2.938407594318906</v>
      </c>
      <c r="L111" s="7">
        <f t="shared" si="4"/>
        <v>8.184494011050669</v>
      </c>
      <c r="N111" s="23">
        <v>0.4728335509016575</v>
      </c>
      <c r="O111" s="23">
        <v>0.26994741208305106</v>
      </c>
      <c r="P111" s="23">
        <v>0.11907114089182515</v>
      </c>
      <c r="Q111" s="23">
        <v>0.48273561776136875</v>
      </c>
      <c r="R111" s="23">
        <f t="shared" si="5"/>
        <v>1.3445877216379025</v>
      </c>
      <c r="S111" s="23"/>
    </row>
    <row r="112" spans="1:19" ht="12.75">
      <c r="A112" s="24">
        <v>2002</v>
      </c>
      <c r="B112" s="38">
        <v>18075338.647323813</v>
      </c>
      <c r="C112" s="38">
        <v>10304970.8</v>
      </c>
      <c r="D112" s="38">
        <v>4687555.653230341</v>
      </c>
      <c r="E112" s="38">
        <v>18947751.9</v>
      </c>
      <c r="F112" s="13">
        <f t="shared" si="3"/>
        <v>52015617.00055415</v>
      </c>
      <c r="H112" s="8">
        <v>2.8797440839413047</v>
      </c>
      <c r="I112" s="8">
        <v>1.641777190209468</v>
      </c>
      <c r="J112" s="8">
        <v>0.7468164732025263</v>
      </c>
      <c r="K112" s="8">
        <v>3.018736052621139</v>
      </c>
      <c r="L112" s="7">
        <f t="shared" si="4"/>
        <v>8.287073799974438</v>
      </c>
      <c r="N112" s="23">
        <v>0.4632175408879425</v>
      </c>
      <c r="O112" s="23">
        <v>0.264085964088136</v>
      </c>
      <c r="P112" s="23">
        <v>0.12012820588488488</v>
      </c>
      <c r="Q112" s="23">
        <v>0.4855749157304075</v>
      </c>
      <c r="R112" s="23">
        <f t="shared" si="5"/>
        <v>1.333006626591371</v>
      </c>
      <c r="S112" s="23"/>
    </row>
    <row r="113" spans="1:19" ht="12.75">
      <c r="A113" s="24">
        <v>2003</v>
      </c>
      <c r="B113" s="38">
        <v>18313081.60733919</v>
      </c>
      <c r="C113" s="38">
        <v>10824909.86</v>
      </c>
      <c r="D113" s="38">
        <v>4911994.41884095</v>
      </c>
      <c r="E113" s="38">
        <v>20243977.9</v>
      </c>
      <c r="F113" s="13">
        <f t="shared" si="3"/>
        <v>54293963.78618014</v>
      </c>
      <c r="H113" s="8">
        <v>2.8825013457550996</v>
      </c>
      <c r="I113" s="8">
        <v>1.70385399400081</v>
      </c>
      <c r="J113" s="8">
        <v>0.7731539031080523</v>
      </c>
      <c r="K113" s="8">
        <v>3.186426773569376</v>
      </c>
      <c r="L113" s="7">
        <f t="shared" si="4"/>
        <v>8.545936016433338</v>
      </c>
      <c r="N113" s="23">
        <v>0.4487448540693481</v>
      </c>
      <c r="O113" s="23">
        <v>0.265254242819122</v>
      </c>
      <c r="P113" s="23">
        <v>0.1203638069187035</v>
      </c>
      <c r="Q113" s="23">
        <v>0.496059653055766</v>
      </c>
      <c r="R113" s="23">
        <f t="shared" si="5"/>
        <v>1.3304225568629398</v>
      </c>
      <c r="S113" s="23"/>
    </row>
    <row r="114" spans="1:19" ht="12.75">
      <c r="A114" s="24">
        <v>2004</v>
      </c>
      <c r="B114" s="38">
        <v>18922038.948784716</v>
      </c>
      <c r="C114" s="38">
        <v>11415454.74</v>
      </c>
      <c r="D114" s="38">
        <v>5325693.289536268</v>
      </c>
      <c r="E114" s="38">
        <v>21562297.6</v>
      </c>
      <c r="F114" s="13">
        <f t="shared" si="3"/>
        <v>57225484.57832099</v>
      </c>
      <c r="H114" s="8">
        <v>2.942886920523665</v>
      </c>
      <c r="I114" s="8">
        <v>1.7754108073186003</v>
      </c>
      <c r="J114" s="8">
        <v>0.8282888100440963</v>
      </c>
      <c r="K114" s="8">
        <v>3.353518283903241</v>
      </c>
      <c r="L114" s="7">
        <f t="shared" si="4"/>
        <v>8.900104821789602</v>
      </c>
      <c r="N114" s="23">
        <v>0.4405578292726377</v>
      </c>
      <c r="O114" s="23">
        <v>0.26578361740120215</v>
      </c>
      <c r="P114" s="23">
        <v>0.123996990036882</v>
      </c>
      <c r="Q114" s="23">
        <v>0.5020304128164114</v>
      </c>
      <c r="R114" s="23">
        <f t="shared" si="5"/>
        <v>1.3323688495271333</v>
      </c>
      <c r="S114" s="23"/>
    </row>
    <row r="115" spans="1:19" ht="12.75">
      <c r="A115" s="24">
        <v>2005</v>
      </c>
      <c r="B115" s="38">
        <v>19141999.614693906</v>
      </c>
      <c r="C115" s="38">
        <v>11851206.92</v>
      </c>
      <c r="D115" s="38">
        <v>5681627.821279268</v>
      </c>
      <c r="E115" s="38">
        <v>22954773.4</v>
      </c>
      <c r="F115" s="13">
        <f t="shared" si="3"/>
        <v>59629607.75597317</v>
      </c>
      <c r="H115" s="8">
        <v>2.9419150226850985</v>
      </c>
      <c r="I115" s="8">
        <v>1.8214002913328926</v>
      </c>
      <c r="J115" s="8">
        <v>0.8732037706184211</v>
      </c>
      <c r="K115" s="8">
        <v>3.527896461556384</v>
      </c>
      <c r="L115" s="7">
        <f t="shared" si="4"/>
        <v>9.164415546192796</v>
      </c>
      <c r="N115" s="23">
        <v>0.425542435224855</v>
      </c>
      <c r="O115" s="23">
        <v>0.26346210190178704</v>
      </c>
      <c r="P115" s="23">
        <v>0.1263072713287759</v>
      </c>
      <c r="Q115" s="23">
        <v>0.5103035403455118</v>
      </c>
      <c r="R115" s="23">
        <f t="shared" si="5"/>
        <v>1.3256153488009297</v>
      </c>
      <c r="S115" s="23"/>
    </row>
    <row r="116" spans="1:18" ht="12.75">
      <c r="A116" s="24">
        <v>2006</v>
      </c>
      <c r="B116" s="38">
        <v>19406768.402271844</v>
      </c>
      <c r="C116" s="38">
        <v>12213267.68</v>
      </c>
      <c r="D116" s="38">
        <v>6062412.560936427</v>
      </c>
      <c r="E116" s="38">
        <v>24938921.7</v>
      </c>
      <c r="F116" s="13">
        <f t="shared" si="3"/>
        <v>62621370.34320827</v>
      </c>
      <c r="H116" s="8">
        <v>2.9475825270337785</v>
      </c>
      <c r="I116" s="8">
        <v>1.8550030414821717</v>
      </c>
      <c r="J116" s="8">
        <v>0.9207850047921649</v>
      </c>
      <c r="K116" s="8">
        <v>3.7878294995975827</v>
      </c>
      <c r="L116" s="7">
        <f t="shared" si="4"/>
        <v>9.511200072905698</v>
      </c>
      <c r="N116" s="23">
        <v>0.40993942283828244</v>
      </c>
      <c r="O116" s="23">
        <v>0.25798730628034605</v>
      </c>
      <c r="P116" s="8">
        <v>0.1280595436974917</v>
      </c>
      <c r="Q116" s="8">
        <v>0.5267980199480462</v>
      </c>
      <c r="R116" s="23">
        <f t="shared" si="5"/>
        <v>1.3227842927641664</v>
      </c>
    </row>
    <row r="117" spans="1:18" ht="12.75">
      <c r="A117" s="24">
        <v>2007</v>
      </c>
      <c r="B117" s="38">
        <v>19920534.440823637</v>
      </c>
      <c r="C117" s="38">
        <v>12487147.44</v>
      </c>
      <c r="D117" s="38">
        <v>6367243.7998368405</v>
      </c>
      <c r="E117" s="38">
        <v>26497384.7</v>
      </c>
      <c r="F117" s="13">
        <f t="shared" si="3"/>
        <v>65272310.380660474</v>
      </c>
      <c r="H117" s="8">
        <v>2.9903380208461856</v>
      </c>
      <c r="I117" s="8">
        <v>1.8744874477474216</v>
      </c>
      <c r="J117" s="8">
        <v>0.9558082529969514</v>
      </c>
      <c r="K117" s="8">
        <v>3.97761100018569</v>
      </c>
      <c r="L117" s="7">
        <f t="shared" si="4"/>
        <v>9.79824472177625</v>
      </c>
      <c r="N117" s="23">
        <v>0.4031590477012119</v>
      </c>
      <c r="O117" s="23">
        <v>0.25271944813378594</v>
      </c>
      <c r="P117" s="8">
        <v>0.1288626042865108</v>
      </c>
      <c r="Q117" s="8">
        <v>0.5362637440254828</v>
      </c>
      <c r="R117" s="23">
        <f t="shared" si="5"/>
        <v>1.3210048441469917</v>
      </c>
    </row>
    <row r="118" spans="1:18" ht="12.75">
      <c r="A118" s="24">
        <v>2008</v>
      </c>
      <c r="B118" s="38">
        <v>20421482.733858965</v>
      </c>
      <c r="C118" s="38">
        <v>12978014.58</v>
      </c>
      <c r="D118" s="38">
        <v>6532155.075579673</v>
      </c>
      <c r="E118" s="38">
        <v>26907153.1</v>
      </c>
      <c r="F118" s="13">
        <f t="shared" si="3"/>
        <v>66838805.48943864</v>
      </c>
      <c r="H118" s="8">
        <v>3.0300711590455176</v>
      </c>
      <c r="I118" s="8">
        <v>1.9256343034940475</v>
      </c>
      <c r="J118" s="8">
        <v>0.9692192755479991</v>
      </c>
      <c r="K118" s="8">
        <v>3.992393189215095</v>
      </c>
      <c r="L118" s="7">
        <f t="shared" si="4"/>
        <v>9.917317927302658</v>
      </c>
      <c r="N118" s="23">
        <v>0.40062598137379357</v>
      </c>
      <c r="O118" s="23">
        <v>0.25460099519489715</v>
      </c>
      <c r="P118" s="8">
        <v>0.12814696522015953</v>
      </c>
      <c r="Q118" s="8">
        <v>0.5278610156347553</v>
      </c>
      <c r="R118" s="23">
        <f t="shared" si="5"/>
        <v>1.3112349574236055</v>
      </c>
    </row>
    <row r="119" spans="1:18" ht="12.75">
      <c r="A119" s="24">
        <v>2009</v>
      </c>
      <c r="B119" s="38">
        <v>20281184.19126576</v>
      </c>
      <c r="C119" s="38">
        <v>12966244.120000001</v>
      </c>
      <c r="D119" s="38">
        <v>6536754.081162546</v>
      </c>
      <c r="E119" s="38">
        <v>28356502.5</v>
      </c>
      <c r="F119" s="13">
        <f t="shared" si="3"/>
        <v>68140684.89242831</v>
      </c>
      <c r="H119" s="8">
        <v>2.9747677552339966</v>
      </c>
      <c r="I119" s="8">
        <v>1.9018398803004577</v>
      </c>
      <c r="J119" s="8">
        <v>0.9587864831339997</v>
      </c>
      <c r="K119" s="8">
        <v>4.1592250478421215</v>
      </c>
      <c r="L119" s="7">
        <f t="shared" si="4"/>
        <v>9.994619166510574</v>
      </c>
      <c r="N119" s="23">
        <v>0.4004366566641625</v>
      </c>
      <c r="O119" s="23">
        <v>0.25600869238888907</v>
      </c>
      <c r="P119" s="8">
        <v>0.1290632699260144</v>
      </c>
      <c r="Q119" s="8">
        <v>0.5598777146691005</v>
      </c>
      <c r="R119" s="23">
        <f t="shared" si="5"/>
        <v>1.3453863336481664</v>
      </c>
    </row>
    <row r="120" spans="2:5" ht="12.75">
      <c r="B120"/>
      <c r="C120"/>
      <c r="D120"/>
      <c r="E120"/>
    </row>
    <row r="125" ht="12.75">
      <c r="A125" s="24" t="s">
        <v>31</v>
      </c>
    </row>
    <row r="126" ht="12.75">
      <c r="A126" s="24" t="s">
        <v>32</v>
      </c>
    </row>
    <row r="127" ht="12.75">
      <c r="A127" s="24" t="s">
        <v>54</v>
      </c>
    </row>
    <row r="128" ht="12.75">
      <c r="A128" s="25" t="s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22"/>
  <sheetViews>
    <sheetView zoomScale="75" zoomScaleNormal="75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18" sqref="I118"/>
    </sheetView>
  </sheetViews>
  <sheetFormatPr defaultColWidth="11.421875" defaultRowHeight="12.75"/>
  <cols>
    <col min="1" max="1" width="13.8515625" style="14" customWidth="1"/>
    <col min="2" max="3" width="14.00390625" style="13" bestFit="1" customWidth="1"/>
    <col min="4" max="4" width="13.00390625" style="13" bestFit="1" customWidth="1"/>
    <col min="5" max="6" width="14.00390625" style="13" bestFit="1" customWidth="1"/>
  </cols>
  <sheetData>
    <row r="1" spans="1:6" s="5" customFormat="1" ht="15.75">
      <c r="A1" s="11" t="s">
        <v>82</v>
      </c>
      <c r="B1" s="13"/>
      <c r="C1" s="13"/>
      <c r="D1" s="13"/>
      <c r="E1" s="13"/>
      <c r="F1" s="13"/>
    </row>
    <row r="2" spans="1:6" s="5" customFormat="1" ht="15.75">
      <c r="A2" s="11" t="s">
        <v>26</v>
      </c>
      <c r="B2" s="13"/>
      <c r="C2" s="13"/>
      <c r="D2" s="13"/>
      <c r="E2" s="13"/>
      <c r="F2" s="13"/>
    </row>
    <row r="3" spans="1:6" s="5" customFormat="1" ht="15.75">
      <c r="A3" s="11" t="s">
        <v>70</v>
      </c>
      <c r="B3" s="40" t="s">
        <v>75</v>
      </c>
      <c r="C3" s="13"/>
      <c r="D3" s="13"/>
      <c r="E3" s="13"/>
      <c r="F3" s="13"/>
    </row>
    <row r="4" spans="1:6" s="5" customFormat="1" ht="15.75">
      <c r="A4" s="14"/>
      <c r="B4" s="40" t="s">
        <v>81</v>
      </c>
      <c r="C4" s="13"/>
      <c r="D4" s="13"/>
      <c r="E4" s="13"/>
      <c r="F4" s="13"/>
    </row>
    <row r="5" spans="2:6" s="5" customFormat="1" ht="15.75">
      <c r="B5" s="40" t="s">
        <v>80</v>
      </c>
      <c r="C5" s="13"/>
      <c r="D5" s="13"/>
      <c r="E5" s="13"/>
      <c r="F5" s="13"/>
    </row>
    <row r="6" spans="1:6" s="5" customFormat="1" ht="15.75">
      <c r="A6" s="11" t="s">
        <v>68</v>
      </c>
      <c r="B6" s="13"/>
      <c r="C6" s="13"/>
      <c r="D6" s="13"/>
      <c r="E6" s="13"/>
      <c r="F6" s="13"/>
    </row>
    <row r="7" spans="7:125" ht="12.75"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U7" s="8"/>
    </row>
    <row r="8" spans="2:125" ht="12.75">
      <c r="B8" s="17" t="s">
        <v>76</v>
      </c>
      <c r="C8" s="17"/>
      <c r="D8" s="17"/>
      <c r="E8" s="17"/>
      <c r="F8" s="17"/>
      <c r="G8" s="3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U8" s="8"/>
    </row>
    <row r="9" spans="2:125" ht="12.75">
      <c r="B9" s="17" t="s">
        <v>67</v>
      </c>
      <c r="C9" s="17" t="s">
        <v>67</v>
      </c>
      <c r="D9" s="17" t="s">
        <v>67</v>
      </c>
      <c r="E9" s="17" t="s">
        <v>67</v>
      </c>
      <c r="F9" s="17" t="s">
        <v>67</v>
      </c>
      <c r="G9" s="39" t="s">
        <v>67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U9" s="8"/>
    </row>
    <row r="10" spans="1:125" ht="12.75">
      <c r="A10" s="24" t="s">
        <v>22</v>
      </c>
      <c r="B10" s="17" t="s">
        <v>63</v>
      </c>
      <c r="C10" s="17" t="s">
        <v>64</v>
      </c>
      <c r="D10" s="17" t="s">
        <v>65</v>
      </c>
      <c r="E10" s="17" t="s">
        <v>74</v>
      </c>
      <c r="F10" s="17" t="s">
        <v>66</v>
      </c>
      <c r="G10" s="39" t="s">
        <v>69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U10" s="8"/>
    </row>
    <row r="11" spans="1:125" ht="12.75">
      <c r="A11" s="24">
        <v>1900</v>
      </c>
      <c r="B11" s="13">
        <v>19.7272712888532</v>
      </c>
      <c r="C11" s="13">
        <v>0.8551646193989155</v>
      </c>
      <c r="D11" s="13">
        <v>0.24443420190304518</v>
      </c>
      <c r="E11" s="13">
        <v>0.0019191453840000001</v>
      </c>
      <c r="F11" s="13">
        <v>22.755</v>
      </c>
      <c r="G11" s="38">
        <f>SUM(B11:F11)</f>
        <v>43.58378925553916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U11" s="8"/>
    </row>
    <row r="12" spans="1:125" ht="12.75">
      <c r="A12" s="24">
        <v>1901</v>
      </c>
      <c r="B12" s="13">
        <v>20.494709459607602</v>
      </c>
      <c r="C12" s="13">
        <v>0.9566640504772053</v>
      </c>
      <c r="D12" s="13">
        <v>0.2671380683453971</v>
      </c>
      <c r="E12" s="13">
        <v>0.00286251516</v>
      </c>
      <c r="F12" s="13">
        <v>22.862299999999998</v>
      </c>
      <c r="G12" s="38">
        <f aca="true" t="shared" si="0" ref="G12:G75">SUM(B12:F12)</f>
        <v>44.583674093590204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U12" s="8"/>
    </row>
    <row r="13" spans="1:125" ht="12.75">
      <c r="A13" s="24">
        <v>1902</v>
      </c>
      <c r="B13" s="13">
        <v>20.981278743991197</v>
      </c>
      <c r="C13" s="13">
        <v>1.0396109780309641</v>
      </c>
      <c r="D13" s="13">
        <v>0.28442600456216416</v>
      </c>
      <c r="E13" s="13">
        <v>0.0037806804</v>
      </c>
      <c r="F13" s="13">
        <v>22.9696</v>
      </c>
      <c r="G13" s="38">
        <f t="shared" si="0"/>
        <v>45.278696406984324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U13" s="8"/>
    </row>
    <row r="14" spans="1:7" ht="12.75">
      <c r="A14" s="24">
        <v>1903</v>
      </c>
      <c r="B14" s="13">
        <v>22.854124303894796</v>
      </c>
      <c r="C14" s="13">
        <v>1.111853787746537</v>
      </c>
      <c r="D14" s="13">
        <v>0.30207261165479776</v>
      </c>
      <c r="E14" s="13">
        <v>0.005671020599999999</v>
      </c>
      <c r="F14" s="13">
        <v>23.076900000000002</v>
      </c>
      <c r="G14" s="38">
        <f t="shared" si="0"/>
        <v>47.35062172389613</v>
      </c>
    </row>
    <row r="15" spans="1:125" ht="12.75">
      <c r="A15" s="24">
        <v>1904</v>
      </c>
      <c r="B15" s="13">
        <v>22.978538147379595</v>
      </c>
      <c r="C15" s="13">
        <v>1.248856898424913</v>
      </c>
      <c r="D15" s="13">
        <v>0.3158455732880728</v>
      </c>
      <c r="E15" s="13">
        <v>0.0074389387679999995</v>
      </c>
      <c r="F15" s="13">
        <v>23.1842</v>
      </c>
      <c r="G15" s="38">
        <f t="shared" si="0"/>
        <v>47.73487955786058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U15" s="8"/>
    </row>
    <row r="16" spans="1:125" ht="12.75">
      <c r="A16" s="24">
        <v>1905</v>
      </c>
      <c r="B16" s="13">
        <v>24.4733622579936</v>
      </c>
      <c r="C16" s="13">
        <v>1.2299075792743281</v>
      </c>
      <c r="D16" s="13">
        <v>0.3583839391658441</v>
      </c>
      <c r="E16" s="13">
        <v>0.00844351956</v>
      </c>
      <c r="F16" s="13">
        <v>23.2915</v>
      </c>
      <c r="G16" s="38">
        <f t="shared" si="0"/>
        <v>49.361597295993775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U16" s="8"/>
    </row>
    <row r="17" spans="1:125" ht="12.75">
      <c r="A17" s="24">
        <v>1906</v>
      </c>
      <c r="B17" s="13">
        <v>26.145402701806795</v>
      </c>
      <c r="C17" s="13">
        <v>1.2240150413648392</v>
      </c>
      <c r="D17" s="13">
        <v>0.3978018684235765</v>
      </c>
      <c r="E17" s="13">
        <v>0.00946970424</v>
      </c>
      <c r="F17" s="13">
        <v>23.398799999999998</v>
      </c>
      <c r="G17" s="38">
        <f t="shared" si="0"/>
        <v>51.17548931583521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U17" s="8"/>
    </row>
    <row r="18" spans="1:7" ht="12.75">
      <c r="A18" s="24">
        <v>1907</v>
      </c>
      <c r="B18" s="13">
        <v>28.827552711690004</v>
      </c>
      <c r="C18" s="13">
        <v>1.5142524308332685</v>
      </c>
      <c r="D18" s="13">
        <v>0.4163451527058766</v>
      </c>
      <c r="E18" s="13">
        <v>0.01029785328</v>
      </c>
      <c r="F18" s="13">
        <v>23.5061</v>
      </c>
      <c r="G18" s="38">
        <f t="shared" si="0"/>
        <v>54.27454814850915</v>
      </c>
    </row>
    <row r="19" spans="1:118" ht="12.75">
      <c r="A19" s="24">
        <v>1908</v>
      </c>
      <c r="B19" s="13">
        <v>27.4680419912424</v>
      </c>
      <c r="C19" s="13">
        <v>1.636935016611803</v>
      </c>
      <c r="D19" s="13">
        <v>0.4142289945382639</v>
      </c>
      <c r="E19" s="13">
        <v>0.011543677488</v>
      </c>
      <c r="F19" s="13">
        <v>23.613400000000002</v>
      </c>
      <c r="G19" s="38">
        <f t="shared" si="0"/>
        <v>53.14414967988047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</row>
    <row r="20" spans="1:118" ht="12.75">
      <c r="A20" s="24">
        <v>1909</v>
      </c>
      <c r="B20" s="13">
        <v>28.65663811539</v>
      </c>
      <c r="C20" s="13">
        <v>1.7194882052461744</v>
      </c>
      <c r="D20" s="13">
        <v>0.5191043586416395</v>
      </c>
      <c r="E20" s="13">
        <v>0.013189173624000001</v>
      </c>
      <c r="F20" s="13">
        <v>23.7207</v>
      </c>
      <c r="G20" s="38">
        <f t="shared" si="0"/>
        <v>54.629119852901816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</row>
    <row r="21" spans="1:118" ht="12.75">
      <c r="A21" s="24">
        <v>1910</v>
      </c>
      <c r="B21" s="13">
        <v>29.970618005484003</v>
      </c>
      <c r="C21" s="13">
        <v>1.861484802472153</v>
      </c>
      <c r="D21" s="13">
        <v>0.5324827823114613</v>
      </c>
      <c r="E21" s="13">
        <v>0.015335159832</v>
      </c>
      <c r="F21" s="13">
        <v>23.828</v>
      </c>
      <c r="G21" s="38">
        <f t="shared" si="0"/>
        <v>56.20792075009962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</row>
    <row r="22" spans="1:118" ht="12.75">
      <c r="A22" s="24">
        <v>1911</v>
      </c>
      <c r="B22" s="13">
        <v>30.409342674735598</v>
      </c>
      <c r="C22" s="13">
        <v>1.9823112801877638</v>
      </c>
      <c r="D22" s="13">
        <v>0.5415930225584713</v>
      </c>
      <c r="E22" s="13">
        <v>0.017592766127999995</v>
      </c>
      <c r="F22" s="13">
        <v>23.80025</v>
      </c>
      <c r="G22" s="38">
        <f t="shared" si="0"/>
        <v>56.75108974360983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</row>
    <row r="23" spans="1:7" ht="12.75">
      <c r="A23" s="24">
        <v>1912</v>
      </c>
      <c r="B23" s="13">
        <v>31.927929035738398</v>
      </c>
      <c r="C23" s="13">
        <v>2.013980052134938</v>
      </c>
      <c r="D23" s="13">
        <v>0.5975098121060645</v>
      </c>
      <c r="E23" s="13">
        <v>0.020044807415999996</v>
      </c>
      <c r="F23" s="13">
        <v>23.7725</v>
      </c>
      <c r="G23" s="38">
        <f t="shared" si="0"/>
        <v>58.331963707395396</v>
      </c>
    </row>
    <row r="24" spans="1:7" ht="12.75">
      <c r="A24" s="24">
        <v>1913</v>
      </c>
      <c r="B24" s="13">
        <v>34.224840298382404</v>
      </c>
      <c r="C24" s="13">
        <v>2.221493271798252</v>
      </c>
      <c r="D24" s="13">
        <v>0.6259165454746942</v>
      </c>
      <c r="E24" s="13">
        <v>0.022979335535999998</v>
      </c>
      <c r="F24" s="13">
        <v>23.74475</v>
      </c>
      <c r="G24" s="38">
        <f t="shared" si="0"/>
        <v>60.839979451191354</v>
      </c>
    </row>
    <row r="25" spans="1:7" ht="12.75">
      <c r="A25" s="24">
        <v>1914</v>
      </c>
      <c r="B25" s="13">
        <v>30.680994601422</v>
      </c>
      <c r="C25" s="13">
        <v>2.2913753056517043</v>
      </c>
      <c r="D25" s="13">
        <v>0.6399764438086626</v>
      </c>
      <c r="E25" s="13">
        <v>0.0270948762</v>
      </c>
      <c r="F25" s="13">
        <v>23.717</v>
      </c>
      <c r="G25" s="38">
        <f t="shared" si="0"/>
        <v>57.35644122708237</v>
      </c>
    </row>
    <row r="26" spans="1:7" ht="12.75">
      <c r="A26" s="24">
        <v>1915</v>
      </c>
      <c r="B26" s="13">
        <v>30.131206604834397</v>
      </c>
      <c r="C26" s="13">
        <v>2.4599519568804364</v>
      </c>
      <c r="D26" s="13">
        <v>0.6791791705408752</v>
      </c>
      <c r="E26" s="13">
        <v>0.032218598304</v>
      </c>
      <c r="F26" s="13">
        <v>23.68925</v>
      </c>
      <c r="G26" s="38">
        <f t="shared" si="0"/>
        <v>56.99180633055971</v>
      </c>
    </row>
    <row r="27" spans="1:7" ht="12.75">
      <c r="A27" s="24">
        <v>1916</v>
      </c>
      <c r="B27" s="13">
        <v>32.39423343356401</v>
      </c>
      <c r="C27" s="13">
        <v>2.640045554174662</v>
      </c>
      <c r="D27" s="13">
        <v>0.8169087868736253</v>
      </c>
      <c r="E27" s="13">
        <v>0.038321696664</v>
      </c>
      <c r="F27" s="13">
        <v>23.6615</v>
      </c>
      <c r="G27" s="38">
        <f t="shared" si="0"/>
        <v>59.5510094712763</v>
      </c>
    </row>
    <row r="28" spans="1:7" ht="12.75">
      <c r="A28" s="24">
        <v>1917</v>
      </c>
      <c r="B28" s="13">
        <v>33.7281856868736</v>
      </c>
      <c r="C28" s="13">
        <v>2.919211320519095</v>
      </c>
      <c r="D28" s="13">
        <v>0.8656880259914744</v>
      </c>
      <c r="E28" s="13">
        <v>0.045184531752</v>
      </c>
      <c r="F28" s="13">
        <v>23.63375</v>
      </c>
      <c r="G28" s="38">
        <f t="shared" si="0"/>
        <v>61.19201956513617</v>
      </c>
    </row>
    <row r="29" spans="1:7" ht="12.75">
      <c r="A29" s="24">
        <v>1918</v>
      </c>
      <c r="B29" s="13">
        <v>33.0832626709248</v>
      </c>
      <c r="C29" s="13">
        <v>2.900613018018186</v>
      </c>
      <c r="D29" s="13">
        <v>0.7890041927312087</v>
      </c>
      <c r="E29" s="13">
        <v>0.054056528423999994</v>
      </c>
      <c r="F29" s="13">
        <v>23.606</v>
      </c>
      <c r="G29" s="38">
        <f t="shared" si="0"/>
        <v>60.43293641009819</v>
      </c>
    </row>
    <row r="30" spans="1:7" ht="12.75">
      <c r="A30" s="24">
        <v>1919</v>
      </c>
      <c r="B30" s="13">
        <v>28.9101232447344</v>
      </c>
      <c r="C30" s="13">
        <v>3.304879477397156</v>
      </c>
      <c r="D30" s="13">
        <v>0.8193477488295178</v>
      </c>
      <c r="E30" s="13">
        <v>0.063054547776</v>
      </c>
      <c r="F30" s="13">
        <v>23.57825</v>
      </c>
      <c r="G30" s="38">
        <f t="shared" si="0"/>
        <v>56.675655018737075</v>
      </c>
    </row>
    <row r="31" spans="1:7" ht="12.75">
      <c r="A31" s="24">
        <v>1920</v>
      </c>
      <c r="B31" s="13">
        <v>32.01961448359079</v>
      </c>
      <c r="C31" s="13">
        <v>4.235899906172991</v>
      </c>
      <c r="D31" s="13">
        <v>0.8897189746745326</v>
      </c>
      <c r="E31" s="13">
        <v>0.072988735608</v>
      </c>
      <c r="F31" s="13">
        <v>23.5505</v>
      </c>
      <c r="G31" s="38">
        <f t="shared" si="0"/>
        <v>60.76872210004631</v>
      </c>
    </row>
    <row r="32" spans="1:7" ht="12.75">
      <c r="A32" s="24">
        <v>1921</v>
      </c>
      <c r="B32" s="13">
        <v>26.821017808779597</v>
      </c>
      <c r="C32" s="13">
        <v>4.588907946913991</v>
      </c>
      <c r="D32" s="13">
        <v>0.7512002824148758</v>
      </c>
      <c r="E32" s="13">
        <v>0.08468364031199999</v>
      </c>
      <c r="F32" s="13">
        <v>23.66705</v>
      </c>
      <c r="G32" s="38">
        <f t="shared" si="0"/>
        <v>55.91285967842046</v>
      </c>
    </row>
    <row r="33" spans="1:7" ht="12.75">
      <c r="A33" s="24">
        <v>1922</v>
      </c>
      <c r="B33" s="13">
        <v>28.23533447810399</v>
      </c>
      <c r="C33" s="13">
        <v>5.258292047206409</v>
      </c>
      <c r="D33" s="13">
        <v>0.8613839754810761</v>
      </c>
      <c r="E33" s="13">
        <v>0.09660898648800001</v>
      </c>
      <c r="F33" s="13">
        <v>23.7836</v>
      </c>
      <c r="G33" s="38">
        <f t="shared" si="0"/>
        <v>58.23521948727947</v>
      </c>
    </row>
    <row r="34" spans="1:7" ht="12.75">
      <c r="A34" s="24">
        <v>1923</v>
      </c>
      <c r="B34" s="13">
        <v>32.31636445920599</v>
      </c>
      <c r="C34" s="13">
        <v>6.06790814670873</v>
      </c>
      <c r="D34" s="13">
        <v>1.1226039743746752</v>
      </c>
      <c r="E34" s="13">
        <v>0.10965413419200001</v>
      </c>
      <c r="F34" s="13">
        <v>23.90015</v>
      </c>
      <c r="G34" s="38">
        <f t="shared" si="0"/>
        <v>63.516680714481396</v>
      </c>
    </row>
    <row r="35" spans="1:7" ht="12.75">
      <c r="A35" s="24">
        <v>1924</v>
      </c>
      <c r="B35" s="13">
        <v>31.7887944536952</v>
      </c>
      <c r="C35" s="13">
        <v>6.053635643548858</v>
      </c>
      <c r="D35" s="13">
        <v>1.2752901662310603</v>
      </c>
      <c r="E35" s="13">
        <v>0.12159748360799999</v>
      </c>
      <c r="F35" s="13">
        <v>24.0167</v>
      </c>
      <c r="G35" s="38">
        <f t="shared" si="0"/>
        <v>63.25601774708311</v>
      </c>
    </row>
    <row r="36" spans="1:7" ht="12.75">
      <c r="A36" s="24">
        <v>1925</v>
      </c>
      <c r="B36" s="13">
        <v>31.9350351825216</v>
      </c>
      <c r="C36" s="13">
        <v>6.349640920353834</v>
      </c>
      <c r="D36" s="13">
        <v>1.341357341565676</v>
      </c>
      <c r="E36" s="13">
        <v>0.13442659243199997</v>
      </c>
      <c r="F36" s="13">
        <v>24.13325</v>
      </c>
      <c r="G36" s="38">
        <f t="shared" si="0"/>
        <v>63.8937100368731</v>
      </c>
    </row>
    <row r="37" spans="1:7" ht="12.75">
      <c r="A37" s="24">
        <v>1926</v>
      </c>
      <c r="B37" s="13">
        <v>31.768562194869595</v>
      </c>
      <c r="C37" s="13">
        <v>6.517590961549492</v>
      </c>
      <c r="D37" s="13">
        <v>1.4770784009935738</v>
      </c>
      <c r="E37" s="13">
        <v>0.14378467658399996</v>
      </c>
      <c r="F37" s="13">
        <v>24.2498</v>
      </c>
      <c r="G37" s="38">
        <f t="shared" si="0"/>
        <v>64.15681623399666</v>
      </c>
    </row>
    <row r="38" spans="1:7" ht="12.75">
      <c r="A38" s="24">
        <v>1927</v>
      </c>
      <c r="B38" s="13">
        <v>34.2667135486296</v>
      </c>
      <c r="C38" s="13">
        <v>7.440185475402731</v>
      </c>
      <c r="D38" s="13">
        <v>1.624384529711961</v>
      </c>
      <c r="E38" s="13">
        <v>0.16428676629600003</v>
      </c>
      <c r="F38" s="13">
        <v>24.366349999999997</v>
      </c>
      <c r="G38" s="38">
        <f t="shared" si="0"/>
        <v>67.8619203200403</v>
      </c>
    </row>
    <row r="39" spans="1:7" ht="12.75">
      <c r="A39" s="24">
        <v>1928</v>
      </c>
      <c r="B39" s="13">
        <v>33.769049930881195</v>
      </c>
      <c r="C39" s="13">
        <v>7.771033839863539</v>
      </c>
      <c r="D39" s="13">
        <v>1.7702918420144682</v>
      </c>
      <c r="E39" s="13">
        <v>0.16349462373599996</v>
      </c>
      <c r="F39" s="13">
        <v>24.4829</v>
      </c>
      <c r="G39" s="38">
        <f t="shared" si="0"/>
        <v>67.9567702364952</v>
      </c>
    </row>
    <row r="40" spans="1:7" ht="12.75">
      <c r="A40" s="24">
        <v>1929</v>
      </c>
      <c r="B40" s="13">
        <v>35.76578605963201</v>
      </c>
      <c r="C40" s="13">
        <v>8.706911676846417</v>
      </c>
      <c r="D40" s="13">
        <v>2.159951881555875</v>
      </c>
      <c r="E40" s="13">
        <v>0.18442519056000004</v>
      </c>
      <c r="F40" s="13">
        <v>24.59945</v>
      </c>
      <c r="G40" s="38">
        <f t="shared" si="0"/>
        <v>71.4165248085943</v>
      </c>
    </row>
    <row r="41" spans="1:7" ht="12.75">
      <c r="A41" s="24">
        <v>1930</v>
      </c>
      <c r="B41" s="13">
        <v>32.58240014538361</v>
      </c>
      <c r="C41" s="13">
        <v>8.296310328673242</v>
      </c>
      <c r="D41" s="13">
        <v>2.215796936928294</v>
      </c>
      <c r="E41" s="13">
        <v>0.20904282093600002</v>
      </c>
      <c r="F41" s="13">
        <v>24.716</v>
      </c>
      <c r="G41" s="38">
        <f t="shared" si="0"/>
        <v>68.01955023192114</v>
      </c>
    </row>
    <row r="42" spans="1:7" ht="12.75">
      <c r="A42" s="24">
        <v>1931</v>
      </c>
      <c r="B42" s="13">
        <v>28.6578887292972</v>
      </c>
      <c r="C42" s="13">
        <v>8.024900810068987</v>
      </c>
      <c r="D42" s="13">
        <v>1.9821228613012454</v>
      </c>
      <c r="E42" s="13">
        <v>0.23238942256799994</v>
      </c>
      <c r="F42" s="13">
        <v>24.87325</v>
      </c>
      <c r="G42" s="38">
        <f t="shared" si="0"/>
        <v>63.77055182323542</v>
      </c>
    </row>
    <row r="43" spans="1:7" ht="12.75">
      <c r="A43" s="24">
        <v>1932</v>
      </c>
      <c r="B43" s="13">
        <v>25.375834961287193</v>
      </c>
      <c r="C43" s="13">
        <v>7.655238623118603</v>
      </c>
      <c r="D43" s="13">
        <v>1.8648016178053008</v>
      </c>
      <c r="E43" s="13">
        <v>0.2571258743279999</v>
      </c>
      <c r="F43" s="13">
        <v>25.0305</v>
      </c>
      <c r="G43" s="38">
        <f t="shared" si="0"/>
        <v>60.18350107653909</v>
      </c>
    </row>
    <row r="44" spans="1:7" ht="12.75">
      <c r="A44" s="24">
        <v>1933</v>
      </c>
      <c r="B44" s="13">
        <v>26.540503954675188</v>
      </c>
      <c r="C44" s="13">
        <v>8.36335071624959</v>
      </c>
      <c r="D44" s="13">
        <v>1.890697655042865</v>
      </c>
      <c r="E44" s="13">
        <v>0.3036246426</v>
      </c>
      <c r="F44" s="13">
        <v>25.18775</v>
      </c>
      <c r="G44" s="38">
        <f t="shared" si="0"/>
        <v>62.285926968567644</v>
      </c>
    </row>
    <row r="45" spans="1:7" ht="12.75">
      <c r="A45" s="24">
        <v>1934</v>
      </c>
      <c r="B45" s="13">
        <v>28.9563800075928</v>
      </c>
      <c r="C45" s="13">
        <v>8.822038101281983</v>
      </c>
      <c r="D45" s="13">
        <v>2.1495145590681584</v>
      </c>
      <c r="E45" s="13">
        <v>0.338259275712</v>
      </c>
      <c r="F45" s="13">
        <v>25.345</v>
      </c>
      <c r="G45" s="38">
        <f t="shared" si="0"/>
        <v>65.61119194365494</v>
      </c>
    </row>
    <row r="46" spans="1:7" ht="12.75">
      <c r="A46" s="24">
        <v>1935</v>
      </c>
      <c r="B46" s="13">
        <v>30.17733118623001</v>
      </c>
      <c r="C46" s="13">
        <v>9.594349505007603</v>
      </c>
      <c r="D46" s="13">
        <v>2.3269490413593346</v>
      </c>
      <c r="E46" s="13">
        <v>0.37780519269599994</v>
      </c>
      <c r="F46" s="13">
        <v>25.50225</v>
      </c>
      <c r="G46" s="38">
        <f t="shared" si="0"/>
        <v>67.97868492529295</v>
      </c>
    </row>
    <row r="47" spans="1:7" ht="12.75">
      <c r="A47" s="24">
        <v>1936</v>
      </c>
      <c r="B47" s="13">
        <v>33.173004568536</v>
      </c>
      <c r="C47" s="13">
        <v>10.45101885163816</v>
      </c>
      <c r="D47" s="13">
        <v>2.622242773460254</v>
      </c>
      <c r="E47" s="13">
        <v>0.396398938968</v>
      </c>
      <c r="F47" s="13">
        <v>25.6595</v>
      </c>
      <c r="G47" s="38">
        <f t="shared" si="0"/>
        <v>72.30216513260241</v>
      </c>
    </row>
    <row r="48" spans="1:7" ht="12.75">
      <c r="A48" s="24">
        <v>1937</v>
      </c>
      <c r="B48" s="13">
        <v>34.684614544248</v>
      </c>
      <c r="C48" s="13">
        <v>11.908760004634884</v>
      </c>
      <c r="D48" s="13">
        <v>2.8935295380230253</v>
      </c>
      <c r="E48" s="13">
        <v>0.40435277039999995</v>
      </c>
      <c r="F48" s="13">
        <v>25.81675</v>
      </c>
      <c r="G48" s="38">
        <f t="shared" si="0"/>
        <v>75.70800685730592</v>
      </c>
    </row>
    <row r="49" spans="1:7" ht="12.75">
      <c r="A49" s="24">
        <v>1938</v>
      </c>
      <c r="B49" s="13">
        <v>32.607600653682006</v>
      </c>
      <c r="C49" s="13">
        <v>11.615382838106378</v>
      </c>
      <c r="D49" s="13">
        <v>2.791285403553924</v>
      </c>
      <c r="E49" s="13">
        <v>0.38933806824000006</v>
      </c>
      <c r="F49" s="13">
        <v>25.974</v>
      </c>
      <c r="G49" s="38">
        <f t="shared" si="0"/>
        <v>73.37760696358231</v>
      </c>
    </row>
    <row r="50" spans="1:7" ht="12.75">
      <c r="A50" s="24">
        <v>1939</v>
      </c>
      <c r="B50" s="13">
        <v>34.270069344191995</v>
      </c>
      <c r="C50" s="13">
        <v>12.102142245458987</v>
      </c>
      <c r="D50" s="13">
        <v>2.9545400817865866</v>
      </c>
      <c r="E50" s="13">
        <v>0.40674360067200005</v>
      </c>
      <c r="F50" s="13">
        <v>26.13125</v>
      </c>
      <c r="G50" s="38">
        <f t="shared" si="0"/>
        <v>75.86474527210957</v>
      </c>
    </row>
    <row r="51" spans="1:7" ht="12.75">
      <c r="A51" s="24">
        <v>1940</v>
      </c>
      <c r="B51" s="13">
        <v>37.69313386212719</v>
      </c>
      <c r="C51" s="13">
        <v>12.49976293053259</v>
      </c>
      <c r="D51" s="13">
        <v>3.219252078564628</v>
      </c>
      <c r="E51" s="13">
        <v>0.43356482762400006</v>
      </c>
      <c r="F51" s="13">
        <v>26.2885</v>
      </c>
      <c r="G51" s="38">
        <f t="shared" si="0"/>
        <v>80.13421369884841</v>
      </c>
    </row>
    <row r="52" spans="1:7" ht="12.75">
      <c r="A52" s="24">
        <v>1941</v>
      </c>
      <c r="B52" s="13">
        <v>39.4001160994476</v>
      </c>
      <c r="C52" s="13">
        <v>12.869316164393027</v>
      </c>
      <c r="D52" s="13">
        <v>3.351622432159067</v>
      </c>
      <c r="E52" s="13">
        <v>0.45922304527200003</v>
      </c>
      <c r="F52" s="13">
        <v>26.33475</v>
      </c>
      <c r="G52" s="38">
        <f t="shared" si="0"/>
        <v>82.4150277412717</v>
      </c>
    </row>
    <row r="53" spans="1:7" ht="12.75">
      <c r="A53" s="24">
        <v>1942</v>
      </c>
      <c r="B53" s="13">
        <v>40.4935206028848</v>
      </c>
      <c r="C53" s="13">
        <v>12.123941721015454</v>
      </c>
      <c r="D53" s="13">
        <v>3.663416866033924</v>
      </c>
      <c r="E53" s="13">
        <v>0.5259286501199999</v>
      </c>
      <c r="F53" s="13">
        <v>26.381</v>
      </c>
      <c r="G53" s="38">
        <f t="shared" si="0"/>
        <v>83.18780784005418</v>
      </c>
    </row>
    <row r="54" spans="1:7" ht="12.75">
      <c r="A54" s="24">
        <v>1943</v>
      </c>
      <c r="B54" s="13">
        <v>41.44927942990801</v>
      </c>
      <c r="C54" s="13">
        <v>13.057379796587792</v>
      </c>
      <c r="D54" s="13">
        <v>4.091971434836144</v>
      </c>
      <c r="E54" s="13">
        <v>0.56038685148</v>
      </c>
      <c r="F54" s="13">
        <v>26.42725</v>
      </c>
      <c r="G54" s="38">
        <f t="shared" si="0"/>
        <v>85.58626751281194</v>
      </c>
    </row>
    <row r="55" spans="1:7" ht="12.75">
      <c r="A55" s="24">
        <v>1944</v>
      </c>
      <c r="B55" s="13">
        <v>39.919864274956815</v>
      </c>
      <c r="C55" s="13">
        <v>14.998929623618217</v>
      </c>
      <c r="D55" s="13">
        <v>4.518210672227084</v>
      </c>
      <c r="E55" s="13">
        <v>0.6367025858400001</v>
      </c>
      <c r="F55" s="13">
        <v>26.4735</v>
      </c>
      <c r="G55" s="38">
        <f t="shared" si="0"/>
        <v>86.54720715664212</v>
      </c>
    </row>
    <row r="56" spans="1:7" ht="12.75">
      <c r="A56" s="24">
        <v>1945</v>
      </c>
      <c r="B56" s="13">
        <v>31.911592987871998</v>
      </c>
      <c r="C56" s="13">
        <v>15.001453845859249</v>
      </c>
      <c r="D56" s="13">
        <v>4.89979350223665</v>
      </c>
      <c r="E56" s="13">
        <v>0.6513644244960001</v>
      </c>
      <c r="F56" s="13">
        <v>26.51975</v>
      </c>
      <c r="G56" s="38">
        <f t="shared" si="0"/>
        <v>78.98395476046389</v>
      </c>
    </row>
    <row r="57" spans="1:7" ht="12.75">
      <c r="A57" s="24">
        <v>1946</v>
      </c>
      <c r="B57" s="13">
        <v>33.059429060716795</v>
      </c>
      <c r="C57" s="13">
        <v>15.941128690492103</v>
      </c>
      <c r="D57" s="13">
        <v>5.144576372408872</v>
      </c>
      <c r="E57" s="13">
        <v>0.7019463276</v>
      </c>
      <c r="F57" s="13">
        <v>26.566</v>
      </c>
      <c r="G57" s="38">
        <f t="shared" si="0"/>
        <v>81.41308045121777</v>
      </c>
    </row>
    <row r="58" spans="1:7" ht="12.75">
      <c r="A58" s="24">
        <v>1947</v>
      </c>
      <c r="B58" s="13">
        <v>37.073186573558395</v>
      </c>
      <c r="C58" s="13">
        <v>17.568088534329913</v>
      </c>
      <c r="D58" s="13">
        <v>7.3817269912840295</v>
      </c>
      <c r="E58" s="13">
        <v>0.7307587128959999</v>
      </c>
      <c r="F58" s="13">
        <v>26.61225</v>
      </c>
      <c r="G58" s="38">
        <f t="shared" si="0"/>
        <v>89.36601081206832</v>
      </c>
    </row>
    <row r="59" spans="1:7" ht="12.75">
      <c r="A59" s="24">
        <v>1948</v>
      </c>
      <c r="B59" s="13">
        <v>38.1169703836224</v>
      </c>
      <c r="C59" s="13">
        <v>19.891319043608796</v>
      </c>
      <c r="D59" s="13">
        <v>9.760041426887517</v>
      </c>
      <c r="E59" s="13">
        <v>0.800258420592</v>
      </c>
      <c r="F59" s="13">
        <v>26.6585</v>
      </c>
      <c r="G59" s="38">
        <f t="shared" si="0"/>
        <v>95.22708927471072</v>
      </c>
    </row>
    <row r="60" spans="1:7" ht="12.75">
      <c r="A60" s="24">
        <v>1949</v>
      </c>
      <c r="B60" s="13">
        <v>36.105201109857596</v>
      </c>
      <c r="C60" s="13">
        <v>19.777894824926904</v>
      </c>
      <c r="D60" s="13">
        <v>9.994487234490384</v>
      </c>
      <c r="E60" s="13">
        <v>0.8672844831120002</v>
      </c>
      <c r="F60" s="13">
        <v>26.70475</v>
      </c>
      <c r="G60" s="38">
        <f t="shared" si="0"/>
        <v>93.44961765238689</v>
      </c>
    </row>
    <row r="61" spans="1:7" ht="12.75">
      <c r="A61" s="24">
        <v>1950</v>
      </c>
      <c r="B61" s="13">
        <v>39.6604819708236</v>
      </c>
      <c r="C61" s="13">
        <v>22.10850421026884</v>
      </c>
      <c r="D61" s="13">
        <v>11.206381549670919</v>
      </c>
      <c r="E61" s="13">
        <v>0.9459874470959995</v>
      </c>
      <c r="F61" s="13">
        <v>26.751</v>
      </c>
      <c r="G61" s="38">
        <f t="shared" si="0"/>
        <v>100.67235517785936</v>
      </c>
    </row>
    <row r="62" spans="1:7" ht="12.75">
      <c r="A62" s="24">
        <v>1951</v>
      </c>
      <c r="B62" s="13">
        <v>41.759786602303194</v>
      </c>
      <c r="C62" s="13">
        <v>25.078495343634472</v>
      </c>
      <c r="D62" s="13">
        <v>11.886916510907856</v>
      </c>
      <c r="E62" s="13">
        <v>0.8896841143199999</v>
      </c>
      <c r="F62" s="13">
        <v>27.047</v>
      </c>
      <c r="G62" s="38">
        <f t="shared" si="0"/>
        <v>106.66188257116552</v>
      </c>
    </row>
    <row r="63" spans="1:7" ht="12.75">
      <c r="A63" s="24">
        <v>1952</v>
      </c>
      <c r="B63" s="13">
        <v>41.3785621923984</v>
      </c>
      <c r="C63" s="13">
        <v>26.38526664045966</v>
      </c>
      <c r="D63" s="13">
        <v>12.755115670694384</v>
      </c>
      <c r="E63" s="13">
        <v>0.8574115062960002</v>
      </c>
      <c r="F63" s="13">
        <v>27.343</v>
      </c>
      <c r="G63" s="38">
        <f t="shared" si="0"/>
        <v>108.71935600984844</v>
      </c>
    </row>
    <row r="64" spans="1:7" ht="12.75">
      <c r="A64" s="24">
        <v>1953</v>
      </c>
      <c r="B64" s="13">
        <v>41.554483121304</v>
      </c>
      <c r="C64" s="13">
        <v>27.90536147772074</v>
      </c>
      <c r="D64" s="13">
        <v>13.383624920601088</v>
      </c>
      <c r="E64" s="13">
        <v>0.9328702864319997</v>
      </c>
      <c r="F64" s="13">
        <v>27.639</v>
      </c>
      <c r="G64" s="38">
        <f t="shared" si="0"/>
        <v>111.41533980605783</v>
      </c>
    </row>
    <row r="65" spans="1:7" ht="12.75">
      <c r="A65" s="24">
        <v>1954</v>
      </c>
      <c r="B65" s="13">
        <v>41.0939482804164</v>
      </c>
      <c r="C65" s="13">
        <v>29.2064426630051</v>
      </c>
      <c r="D65" s="13">
        <v>14.91216187240277</v>
      </c>
      <c r="E65" s="13">
        <v>1.010943137016</v>
      </c>
      <c r="F65" s="13">
        <v>27.935</v>
      </c>
      <c r="G65" s="38">
        <f t="shared" si="0"/>
        <v>114.15849595284027</v>
      </c>
    </row>
    <row r="66" spans="1:7" ht="12.75">
      <c r="A66" s="24">
        <v>1955</v>
      </c>
      <c r="B66" s="13">
        <v>44.456772332833204</v>
      </c>
      <c r="C66" s="13">
        <v>32.71768659314425</v>
      </c>
      <c r="D66" s="13">
        <v>16.15995788952914</v>
      </c>
      <c r="E66" s="13">
        <v>1.1006172754560002</v>
      </c>
      <c r="F66" s="13">
        <v>28.231</v>
      </c>
      <c r="G66" s="38">
        <f t="shared" si="0"/>
        <v>122.6660340909626</v>
      </c>
    </row>
    <row r="67" spans="1:7" ht="12.75">
      <c r="A67" s="24">
        <v>1956</v>
      </c>
      <c r="B67" s="13">
        <v>46.84386684042358</v>
      </c>
      <c r="C67" s="13">
        <v>35.60520282854869</v>
      </c>
      <c r="D67" s="13">
        <v>17.362621982885443</v>
      </c>
      <c r="E67" s="13">
        <v>1.166246286552</v>
      </c>
      <c r="F67" s="13">
        <v>28.527</v>
      </c>
      <c r="G67" s="38">
        <f t="shared" si="0"/>
        <v>129.5049379384097</v>
      </c>
    </row>
    <row r="68" spans="1:7" ht="12.75">
      <c r="A68" s="24">
        <v>1957</v>
      </c>
      <c r="B68" s="13">
        <v>48.0573509994252</v>
      </c>
      <c r="C68" s="13">
        <v>37.51595737111951</v>
      </c>
      <c r="D68" s="13">
        <v>18.613178168687064</v>
      </c>
      <c r="E68" s="13">
        <v>1.3238970585839998</v>
      </c>
      <c r="F68" s="13">
        <v>28.823</v>
      </c>
      <c r="G68" s="38">
        <f t="shared" si="0"/>
        <v>134.33338359781575</v>
      </c>
    </row>
    <row r="69" spans="1:7" ht="12.75">
      <c r="A69" s="24">
        <v>1958</v>
      </c>
      <c r="B69" s="13">
        <v>49.188265755818385</v>
      </c>
      <c r="C69" s="13">
        <v>38.47377113036703</v>
      </c>
      <c r="D69" s="13">
        <v>19.711016200354063</v>
      </c>
      <c r="E69" s="13">
        <v>1.4525914193999998</v>
      </c>
      <c r="F69" s="13">
        <v>29.119</v>
      </c>
      <c r="G69" s="38">
        <f t="shared" si="0"/>
        <v>137.94464450593946</v>
      </c>
    </row>
    <row r="70" spans="1:7" ht="12.75">
      <c r="A70" s="24">
        <v>1959</v>
      </c>
      <c r="B70" s="13">
        <v>50.99888174757841</v>
      </c>
      <c r="C70" s="13">
        <v>41.50229649085336</v>
      </c>
      <c r="D70" s="13">
        <v>20.611200704109137</v>
      </c>
      <c r="E70" s="13">
        <v>1.5646723903439996</v>
      </c>
      <c r="F70" s="13">
        <v>29.415</v>
      </c>
      <c r="G70" s="38">
        <f t="shared" si="0"/>
        <v>144.09205133288492</v>
      </c>
    </row>
    <row r="71" spans="1:7" ht="12.75">
      <c r="A71" s="24">
        <v>1960</v>
      </c>
      <c r="B71" s="13">
        <v>52.22073392138879</v>
      </c>
      <c r="C71" s="13">
        <v>44.69559287595377</v>
      </c>
      <c r="D71" s="13">
        <v>21.39529470739919</v>
      </c>
      <c r="E71" s="13">
        <v>1.6193086230960003</v>
      </c>
      <c r="F71" s="13">
        <v>29.711</v>
      </c>
      <c r="G71" s="38">
        <f t="shared" si="0"/>
        <v>149.64193012783775</v>
      </c>
    </row>
    <row r="72" spans="1:7" ht="12.75">
      <c r="A72" s="24">
        <v>1961</v>
      </c>
      <c r="B72" s="13">
        <v>49.68409353294241</v>
      </c>
      <c r="C72" s="13">
        <v>47.58201906139527</v>
      </c>
      <c r="D72" s="13">
        <v>23.231353658486427</v>
      </c>
      <c r="E72" s="13">
        <v>1.7057457789839998</v>
      </c>
      <c r="F72" s="13">
        <v>30.0514</v>
      </c>
      <c r="G72" s="38">
        <f t="shared" si="0"/>
        <v>152.2546120318081</v>
      </c>
    </row>
    <row r="73" spans="1:7" ht="12.75">
      <c r="A73" s="24">
        <v>1962</v>
      </c>
      <c r="B73" s="13">
        <v>49.73617082284199</v>
      </c>
      <c r="C73" s="13">
        <v>51.589965481819796</v>
      </c>
      <c r="D73" s="13">
        <v>24.805185867500395</v>
      </c>
      <c r="E73" s="13">
        <v>1.8315200142719994</v>
      </c>
      <c r="F73" s="13">
        <v>30.3918</v>
      </c>
      <c r="G73" s="38">
        <f t="shared" si="0"/>
        <v>158.35464218643418</v>
      </c>
    </row>
    <row r="74" spans="1:7" ht="12.75">
      <c r="A74" s="24">
        <v>1963</v>
      </c>
      <c r="B74" s="13">
        <v>51.2049039597864</v>
      </c>
      <c r="C74" s="13">
        <v>55.36669891159348</v>
      </c>
      <c r="D74" s="13">
        <v>26.458915623297973</v>
      </c>
      <c r="E74" s="13">
        <v>1.9743722067599994</v>
      </c>
      <c r="F74" s="13">
        <v>30.732200000000002</v>
      </c>
      <c r="G74" s="38">
        <f t="shared" si="0"/>
        <v>165.73709070143786</v>
      </c>
    </row>
    <row r="75" spans="1:7" ht="12.75">
      <c r="A75" s="24">
        <v>1964</v>
      </c>
      <c r="B75" s="13">
        <v>52.548123778632004</v>
      </c>
      <c r="C75" s="13">
        <v>59.819930264675826</v>
      </c>
      <c r="D75" s="13">
        <v>28.792226205135616</v>
      </c>
      <c r="E75" s="13">
        <v>2.127725940348</v>
      </c>
      <c r="F75" s="13">
        <v>31.072599999999998</v>
      </c>
      <c r="G75" s="38">
        <f t="shared" si="0"/>
        <v>174.36060618879145</v>
      </c>
    </row>
    <row r="76" spans="1:7" ht="12.75">
      <c r="A76" s="24">
        <v>1965</v>
      </c>
      <c r="B76" s="13">
        <v>53.6771433967524</v>
      </c>
      <c r="C76" s="13">
        <v>64.22204427553935</v>
      </c>
      <c r="D76" s="13">
        <v>30.431659476487095</v>
      </c>
      <c r="E76" s="13">
        <v>2.3489170545600015</v>
      </c>
      <c r="F76" s="13">
        <v>31.413</v>
      </c>
      <c r="G76" s="38">
        <f aca="true" t="shared" si="1" ref="G76:G120">SUM(B76:F76)</f>
        <v>182.09276420333885</v>
      </c>
    </row>
    <row r="77" spans="1:7" ht="12.75">
      <c r="A77" s="24">
        <v>1966</v>
      </c>
      <c r="B77" s="13">
        <v>54.1547919249912</v>
      </c>
      <c r="C77" s="13">
        <v>69.74187642775144</v>
      </c>
      <c r="D77" s="13">
        <v>31.651790608969666</v>
      </c>
      <c r="E77" s="13">
        <v>2.433544340544</v>
      </c>
      <c r="F77" s="13">
        <v>31.753400000000003</v>
      </c>
      <c r="G77" s="38">
        <f t="shared" si="1"/>
        <v>189.7354033022563</v>
      </c>
    </row>
    <row r="78" spans="1:7" ht="12.75">
      <c r="A78" s="24">
        <v>1967</v>
      </c>
      <c r="B78" s="13">
        <v>53.103903634490386</v>
      </c>
      <c r="C78" s="13">
        <v>74.94609713434363</v>
      </c>
      <c r="D78" s="13">
        <v>33.90579075797954</v>
      </c>
      <c r="E78" s="13">
        <v>2.6702481349079994</v>
      </c>
      <c r="F78" s="13">
        <v>32.0938</v>
      </c>
      <c r="G78" s="38">
        <f t="shared" si="1"/>
        <v>196.71983966172155</v>
      </c>
    </row>
    <row r="79" spans="1:7" ht="12.75">
      <c r="A79" s="24">
        <v>1968</v>
      </c>
      <c r="B79" s="13">
        <v>53.2446369209928</v>
      </c>
      <c r="C79" s="13">
        <v>81.66234875141812</v>
      </c>
      <c r="D79" s="13">
        <v>35.48673548376504</v>
      </c>
      <c r="E79" s="13">
        <v>2.8574381625839997</v>
      </c>
      <c r="F79" s="13">
        <v>32.434200000000004</v>
      </c>
      <c r="G79" s="38">
        <f t="shared" si="1"/>
        <v>205.68535931875996</v>
      </c>
    </row>
    <row r="80" spans="1:7" ht="12.75">
      <c r="A80" s="24">
        <v>1969</v>
      </c>
      <c r="B80" s="13">
        <v>54.804688737922795</v>
      </c>
      <c r="C80" s="13">
        <v>88.15729464958332</v>
      </c>
      <c r="D80" s="13">
        <v>37.66913336710867</v>
      </c>
      <c r="E80" s="13">
        <v>3.0522981566519998</v>
      </c>
      <c r="F80" s="13">
        <v>32.7746</v>
      </c>
      <c r="G80" s="38">
        <f t="shared" si="1"/>
        <v>216.45801491126676</v>
      </c>
    </row>
    <row r="81" spans="1:7" ht="12.75">
      <c r="A81" s="24">
        <v>1970</v>
      </c>
      <c r="B81" s="13">
        <v>58.09611876079679</v>
      </c>
      <c r="C81" s="13">
        <v>96.61247747898767</v>
      </c>
      <c r="D81" s="13">
        <v>39.52031741309435</v>
      </c>
      <c r="E81" s="13">
        <v>3.2620343116679984</v>
      </c>
      <c r="F81" s="13">
        <v>33.115</v>
      </c>
      <c r="G81" s="38">
        <f t="shared" si="1"/>
        <v>230.60594796454683</v>
      </c>
    </row>
    <row r="82" spans="1:7" ht="12.75">
      <c r="A82" s="24">
        <v>1971</v>
      </c>
      <c r="B82" s="13">
        <v>58.028583453606</v>
      </c>
      <c r="C82" s="13">
        <v>102.51237709358608</v>
      </c>
      <c r="D82" s="13">
        <v>42.46785285367171</v>
      </c>
      <c r="E82" s="13">
        <v>3.429572463108</v>
      </c>
      <c r="F82" s="13">
        <v>33.522</v>
      </c>
      <c r="G82" s="38">
        <f t="shared" si="1"/>
        <v>239.96038586397177</v>
      </c>
    </row>
    <row r="83" spans="1:7" ht="12.75">
      <c r="A83" s="24">
        <v>1972</v>
      </c>
      <c r="B83" s="13">
        <v>58.9770773327088</v>
      </c>
      <c r="C83" s="13">
        <v>108.19862364618574</v>
      </c>
      <c r="D83" s="13">
        <v>44.39750290844033</v>
      </c>
      <c r="E83" s="13">
        <v>3.819430531908</v>
      </c>
      <c r="F83" s="13">
        <v>33.929</v>
      </c>
      <c r="G83" s="38">
        <f t="shared" si="1"/>
        <v>249.3216344192429</v>
      </c>
    </row>
    <row r="84" spans="1:7" ht="12.75">
      <c r="A84" s="24">
        <v>1973</v>
      </c>
      <c r="B84" s="13">
        <v>59.4913188069576</v>
      </c>
      <c r="C84" s="13">
        <v>118.08495687936563</v>
      </c>
      <c r="D84" s="13">
        <v>46.67700638334435</v>
      </c>
      <c r="E84" s="13">
        <v>4.159164733524</v>
      </c>
      <c r="F84" s="13">
        <v>34.336</v>
      </c>
      <c r="G84" s="38">
        <f t="shared" si="1"/>
        <v>262.7484468031916</v>
      </c>
    </row>
    <row r="85" spans="1:7" ht="12.75">
      <c r="A85" s="24">
        <v>1974</v>
      </c>
      <c r="B85" s="13">
        <v>59.8733396718264</v>
      </c>
      <c r="C85" s="13">
        <v>118.33559352942905</v>
      </c>
      <c r="D85" s="13">
        <v>47.141926914770785</v>
      </c>
      <c r="E85" s="13">
        <v>4.329767329488001</v>
      </c>
      <c r="F85" s="13">
        <v>34.743</v>
      </c>
      <c r="G85" s="38">
        <f t="shared" si="1"/>
        <v>264.4236274455142</v>
      </c>
    </row>
    <row r="86" spans="1:7" ht="12.75">
      <c r="A86" s="24">
        <v>1975</v>
      </c>
      <c r="B86" s="13">
        <v>63.88166817366841</v>
      </c>
      <c r="C86" s="13">
        <v>112.33625306841589</v>
      </c>
      <c r="D86" s="13">
        <v>46.70009496127992</v>
      </c>
      <c r="E86" s="13">
        <v>4.645845650555999</v>
      </c>
      <c r="F86" s="13">
        <v>35.15</v>
      </c>
      <c r="G86" s="38">
        <f t="shared" si="1"/>
        <v>262.7138618539202</v>
      </c>
    </row>
    <row r="87" spans="1:7" ht="12.75">
      <c r="A87" s="24">
        <v>1976</v>
      </c>
      <c r="B87" s="13">
        <v>65.285029385784</v>
      </c>
      <c r="C87" s="13">
        <v>122.30117706459743</v>
      </c>
      <c r="D87" s="13">
        <v>48.940647733827134</v>
      </c>
      <c r="E87" s="13">
        <v>5.008685922144</v>
      </c>
      <c r="F87" s="13">
        <v>35.557</v>
      </c>
      <c r="G87" s="38">
        <f t="shared" si="1"/>
        <v>277.09254010635254</v>
      </c>
    </row>
    <row r="88" spans="1:7" ht="12.75">
      <c r="A88" s="24">
        <v>1977</v>
      </c>
      <c r="B88" s="13">
        <v>67.29255555127561</v>
      </c>
      <c r="C88" s="13">
        <v>126.21106346037305</v>
      </c>
      <c r="D88" s="13">
        <v>52.3045838117326</v>
      </c>
      <c r="E88" s="13">
        <v>5.178093228575999</v>
      </c>
      <c r="F88" s="13">
        <v>35.964</v>
      </c>
      <c r="G88" s="38">
        <f t="shared" si="1"/>
        <v>286.95029605195725</v>
      </c>
    </row>
    <row r="89" spans="1:7" ht="12.75">
      <c r="A89" s="24">
        <v>1978</v>
      </c>
      <c r="B89" s="13">
        <v>68.10302589945118</v>
      </c>
      <c r="C89" s="13">
        <v>125.80450626520808</v>
      </c>
      <c r="D89" s="13">
        <v>55.07285429019684</v>
      </c>
      <c r="E89" s="13">
        <v>5.826305578823997</v>
      </c>
      <c r="F89" s="13">
        <v>36.371</v>
      </c>
      <c r="G89" s="38">
        <f t="shared" si="1"/>
        <v>291.17769203368005</v>
      </c>
    </row>
    <row r="90" spans="1:7" ht="12.75">
      <c r="A90" s="24">
        <v>1979</v>
      </c>
      <c r="B90" s="13">
        <v>72.26218836791641</v>
      </c>
      <c r="C90" s="13">
        <v>133.40707192554336</v>
      </c>
      <c r="D90" s="13">
        <v>57.97811089091834</v>
      </c>
      <c r="E90" s="13">
        <v>6.521117138675999</v>
      </c>
      <c r="F90" s="13">
        <v>36.778</v>
      </c>
      <c r="G90" s="38">
        <f t="shared" si="1"/>
        <v>306.94648832305415</v>
      </c>
    </row>
    <row r="91" spans="1:7" ht="12.75">
      <c r="A91" s="24">
        <v>1980</v>
      </c>
      <c r="B91" s="13">
        <v>74.73496915812238</v>
      </c>
      <c r="C91" s="13">
        <v>125.87924932396865</v>
      </c>
      <c r="D91" s="13">
        <v>58.84260189019212</v>
      </c>
      <c r="E91" s="13">
        <v>7.236082530216</v>
      </c>
      <c r="F91" s="13">
        <v>37.185</v>
      </c>
      <c r="G91" s="38">
        <f t="shared" si="1"/>
        <v>303.8779029024991</v>
      </c>
    </row>
    <row r="92" spans="1:7" ht="12.75">
      <c r="A92" s="24">
        <v>1981</v>
      </c>
      <c r="B92" s="13">
        <v>73.89439354918439</v>
      </c>
      <c r="C92" s="13">
        <v>117.97142876846227</v>
      </c>
      <c r="D92" s="13">
        <v>60.332296295809634</v>
      </c>
      <c r="E92" s="13">
        <v>8.324547283727998</v>
      </c>
      <c r="F92" s="13">
        <v>37.608650000000004</v>
      </c>
      <c r="G92" s="38">
        <f t="shared" si="1"/>
        <v>298.1313158971843</v>
      </c>
    </row>
    <row r="93" spans="1:7" ht="12.75">
      <c r="A93" s="24">
        <v>1982</v>
      </c>
      <c r="B93" s="13">
        <v>77.15099677319999</v>
      </c>
      <c r="C93" s="13">
        <v>112.69435591772469</v>
      </c>
      <c r="D93" s="13">
        <v>62.18462046510847</v>
      </c>
      <c r="E93" s="13">
        <v>9.601273927583998</v>
      </c>
      <c r="F93" s="13">
        <v>38.032300000000006</v>
      </c>
      <c r="G93" s="38">
        <f t="shared" si="1"/>
        <v>299.6635470836172</v>
      </c>
    </row>
    <row r="94" spans="1:7" ht="12.75">
      <c r="A94" s="24">
        <v>1983</v>
      </c>
      <c r="B94" s="13">
        <v>77.17196172202561</v>
      </c>
      <c r="C94" s="13">
        <v>111.74566407049369</v>
      </c>
      <c r="D94" s="13">
        <v>63.86573979876273</v>
      </c>
      <c r="E94" s="13">
        <v>10.28439083394</v>
      </c>
      <c r="F94" s="13">
        <v>38.455949999999994</v>
      </c>
      <c r="G94" s="38">
        <f t="shared" si="1"/>
        <v>301.523706425222</v>
      </c>
    </row>
    <row r="95" spans="1:7" ht="12.75">
      <c r="A95" s="24">
        <v>1984</v>
      </c>
      <c r="B95" s="13">
        <v>81.18441687629881</v>
      </c>
      <c r="C95" s="13">
        <v>112.7331347369202</v>
      </c>
      <c r="D95" s="13">
        <v>66.50299783605284</v>
      </c>
      <c r="E95" s="13">
        <v>11.606942631816002</v>
      </c>
      <c r="F95" s="13">
        <v>38.879599999999996</v>
      </c>
      <c r="G95" s="38">
        <f t="shared" si="1"/>
        <v>310.90709208108785</v>
      </c>
    </row>
    <row r="96" spans="1:7" ht="12.75">
      <c r="A96" s="24">
        <v>1985</v>
      </c>
      <c r="B96" s="13">
        <v>85.94679073769281</v>
      </c>
      <c r="C96" s="13">
        <v>112.4488181701326</v>
      </c>
      <c r="D96" s="13">
        <v>69.19200680349695</v>
      </c>
      <c r="E96" s="13">
        <v>12.971273878872</v>
      </c>
      <c r="F96" s="13">
        <v>39.30325</v>
      </c>
      <c r="G96" s="38">
        <f t="shared" si="1"/>
        <v>319.8621395901944</v>
      </c>
    </row>
    <row r="97" spans="1:7" ht="12.75">
      <c r="A97" s="24">
        <v>1986</v>
      </c>
      <c r="B97" s="13">
        <v>88.14592283674315</v>
      </c>
      <c r="C97" s="13">
        <v>118.01578980935152</v>
      </c>
      <c r="D97" s="13">
        <v>69.17285273847618</v>
      </c>
      <c r="E97" s="13">
        <v>13.600896209100002</v>
      </c>
      <c r="F97" s="13">
        <v>39.7269</v>
      </c>
      <c r="G97" s="38">
        <f t="shared" si="1"/>
        <v>328.6623615936709</v>
      </c>
    </row>
    <row r="98" spans="1:7" ht="12.75">
      <c r="A98" s="24">
        <v>1987</v>
      </c>
      <c r="B98" s="13">
        <v>90.50390749945798</v>
      </c>
      <c r="C98" s="13">
        <v>118.18492881976891</v>
      </c>
      <c r="D98" s="13">
        <v>72.8899559514999</v>
      </c>
      <c r="E98" s="13">
        <v>14.645797517952001</v>
      </c>
      <c r="F98" s="13">
        <v>40.15055</v>
      </c>
      <c r="G98" s="38">
        <f t="shared" si="1"/>
        <v>336.37513978867884</v>
      </c>
    </row>
    <row r="99" spans="1:7" ht="12.75">
      <c r="A99" s="24">
        <v>1988</v>
      </c>
      <c r="B99" s="13">
        <v>91.46518855658285</v>
      </c>
      <c r="C99" s="13">
        <v>122.97977038421368</v>
      </c>
      <c r="D99" s="13">
        <v>74.66781486285389</v>
      </c>
      <c r="E99" s="13">
        <v>16.009471897956</v>
      </c>
      <c r="F99" s="13">
        <v>40.5742</v>
      </c>
      <c r="G99" s="38">
        <f t="shared" si="1"/>
        <v>345.6964457016065</v>
      </c>
    </row>
    <row r="100" spans="1:7" ht="12.75">
      <c r="A100" s="24">
        <v>1989</v>
      </c>
      <c r="B100" s="13">
        <v>94.22767068969242</v>
      </c>
      <c r="C100" s="13">
        <v>125.26125712952353</v>
      </c>
      <c r="D100" s="13">
        <v>76.74791375405665</v>
      </c>
      <c r="E100" s="13">
        <v>17.074840587948</v>
      </c>
      <c r="F100" s="13">
        <v>40.99785</v>
      </c>
      <c r="G100" s="38">
        <f t="shared" si="1"/>
        <v>354.30953216122066</v>
      </c>
    </row>
    <row r="101" spans="1:7" ht="12.75">
      <c r="A101" s="24">
        <v>1990</v>
      </c>
      <c r="B101" s="13">
        <v>92.59478767806479</v>
      </c>
      <c r="C101" s="13">
        <v>127.72578086321053</v>
      </c>
      <c r="D101" s="13">
        <v>78.35661656621868</v>
      </c>
      <c r="E101" s="13">
        <v>18.947094439968</v>
      </c>
      <c r="F101" s="13">
        <v>41.4215</v>
      </c>
      <c r="G101" s="38">
        <f t="shared" si="1"/>
        <v>359.04577954746196</v>
      </c>
    </row>
    <row r="102" spans="1:7" ht="12.75">
      <c r="A102" s="24">
        <v>1991</v>
      </c>
      <c r="B102" s="13">
        <v>90.08650996235284</v>
      </c>
      <c r="C102" s="13">
        <v>126.72468642245727</v>
      </c>
      <c r="D102" s="13">
        <v>79.46775594600514</v>
      </c>
      <c r="E102" s="13">
        <v>21.878934383159997</v>
      </c>
      <c r="F102" s="13">
        <v>41.8248</v>
      </c>
      <c r="G102" s="38">
        <f t="shared" si="1"/>
        <v>359.9826867139752</v>
      </c>
    </row>
    <row r="103" spans="1:7" ht="12.75">
      <c r="A103" s="24">
        <v>1992</v>
      </c>
      <c r="B103" s="13">
        <v>92.29074707688478</v>
      </c>
      <c r="C103" s="13">
        <v>127.86833144344828</v>
      </c>
      <c r="D103" s="13">
        <v>78.55057017937492</v>
      </c>
      <c r="E103" s="13">
        <v>24.802065866087997</v>
      </c>
      <c r="F103" s="13">
        <v>42.2281</v>
      </c>
      <c r="G103" s="38">
        <f t="shared" si="1"/>
        <v>365.739814565796</v>
      </c>
    </row>
    <row r="104" spans="1:7" ht="12.75">
      <c r="A104" s="24">
        <v>1993</v>
      </c>
      <c r="B104" s="13">
        <v>90.09871302734639</v>
      </c>
      <c r="C104" s="13">
        <v>127.15662844015401</v>
      </c>
      <c r="D104" s="13">
        <v>80.14286691918734</v>
      </c>
      <c r="E104" s="13">
        <v>26.381428774667995</v>
      </c>
      <c r="F104" s="13">
        <v>42.6314</v>
      </c>
      <c r="G104" s="38">
        <f t="shared" si="1"/>
        <v>366.4110371613557</v>
      </c>
    </row>
    <row r="105" spans="1:7" ht="12.75">
      <c r="A105" s="24">
        <v>1994</v>
      </c>
      <c r="B105" s="13">
        <v>92.75783865591237</v>
      </c>
      <c r="C105" s="13">
        <v>129.2880493871048</v>
      </c>
      <c r="D105" s="13">
        <v>81.93850385654923</v>
      </c>
      <c r="E105" s="13">
        <v>28.408192084548</v>
      </c>
      <c r="F105" s="13">
        <v>43.034699999999994</v>
      </c>
      <c r="G105" s="38">
        <f t="shared" si="1"/>
        <v>375.42728398411435</v>
      </c>
    </row>
    <row r="106" spans="1:7" ht="12.75">
      <c r="A106" s="24">
        <v>1995</v>
      </c>
      <c r="B106" s="13">
        <v>95.65475999628242</v>
      </c>
      <c r="C106" s="13">
        <v>130.45705026772498</v>
      </c>
      <c r="D106" s="13">
        <v>86.5640377323244</v>
      </c>
      <c r="E106" s="13">
        <v>30.109419385236002</v>
      </c>
      <c r="F106" s="13">
        <v>43.438</v>
      </c>
      <c r="G106" s="38">
        <f t="shared" si="1"/>
        <v>386.2232673815678</v>
      </c>
    </row>
    <row r="107" spans="1:7" ht="12.75">
      <c r="A107" s="24">
        <v>1996</v>
      </c>
      <c r="B107" s="13">
        <v>96.07047375733923</v>
      </c>
      <c r="C107" s="13">
        <v>140.7863845795533</v>
      </c>
      <c r="D107" s="13">
        <v>87.51269950850096</v>
      </c>
      <c r="E107" s="13">
        <v>31.056169290479996</v>
      </c>
      <c r="F107" s="13">
        <v>43.841300000000004</v>
      </c>
      <c r="G107" s="38">
        <f t="shared" si="1"/>
        <v>399.2670271358735</v>
      </c>
    </row>
    <row r="108" spans="1:7" ht="12.75">
      <c r="A108" s="24">
        <v>1997</v>
      </c>
      <c r="B108" s="13">
        <v>97.13738303063276</v>
      </c>
      <c r="C108" s="13">
        <v>146.55090813386443</v>
      </c>
      <c r="D108" s="13">
        <v>88.60069031220479</v>
      </c>
      <c r="E108" s="13">
        <v>32.372733126995996</v>
      </c>
      <c r="F108" s="13">
        <v>44.2446</v>
      </c>
      <c r="G108" s="38">
        <f t="shared" si="1"/>
        <v>408.906314603698</v>
      </c>
    </row>
    <row r="109" spans="1:7" ht="12.75">
      <c r="A109" s="24">
        <v>1998</v>
      </c>
      <c r="B109" s="13">
        <v>94.39435773586801</v>
      </c>
      <c r="C109" s="13">
        <v>152.035251610932</v>
      </c>
      <c r="D109" s="13">
        <v>81.065121500484</v>
      </c>
      <c r="E109" s="13">
        <v>33.655108098995996</v>
      </c>
      <c r="F109" s="13">
        <v>44.6479</v>
      </c>
      <c r="G109" s="38">
        <f t="shared" si="1"/>
        <v>405.79773894628</v>
      </c>
    </row>
    <row r="110" spans="1:7" ht="12.75">
      <c r="A110" s="24">
        <v>1999</v>
      </c>
      <c r="B110" s="13">
        <v>92.98354032280798</v>
      </c>
      <c r="C110" s="13">
        <v>148.903186791888</v>
      </c>
      <c r="D110" s="13">
        <v>83.596998156264</v>
      </c>
      <c r="E110" s="13">
        <v>34.4670093405</v>
      </c>
      <c r="F110" s="13">
        <v>45.051199999999994</v>
      </c>
      <c r="G110" s="38">
        <f t="shared" si="1"/>
        <v>405.00193461146</v>
      </c>
    </row>
    <row r="111" spans="1:7" ht="12.75">
      <c r="A111" s="24">
        <v>2000</v>
      </c>
      <c r="B111" s="13">
        <v>93.08678521982401</v>
      </c>
      <c r="C111" s="13">
        <v>154.359077801112</v>
      </c>
      <c r="D111" s="13">
        <v>86.6499342975</v>
      </c>
      <c r="E111" s="13">
        <v>35.5549817682</v>
      </c>
      <c r="F111" s="13">
        <v>45.4545</v>
      </c>
      <c r="G111" s="38">
        <f t="shared" si="1"/>
        <v>415.10527908663596</v>
      </c>
    </row>
    <row r="112" spans="1:7" ht="12.75">
      <c r="A112" s="24">
        <v>2001</v>
      </c>
      <c r="B112" s="13">
        <v>96.984079262316</v>
      </c>
      <c r="C112" s="13">
        <v>154.646905814784</v>
      </c>
      <c r="D112" s="13">
        <v>87.97681369746</v>
      </c>
      <c r="E112" s="13">
        <v>36.163897985952</v>
      </c>
      <c r="F112" s="13">
        <v>45.58759383597622</v>
      </c>
      <c r="G112" s="38">
        <f t="shared" si="1"/>
        <v>421.3592905964882</v>
      </c>
    </row>
    <row r="113" spans="1:7" ht="12.75">
      <c r="A113" s="24">
        <v>2002</v>
      </c>
      <c r="B113" s="13">
        <v>99.25077732012</v>
      </c>
      <c r="C113" s="13">
        <v>153.868222267668</v>
      </c>
      <c r="D113" s="13">
        <v>89.963885934</v>
      </c>
      <c r="E113" s="13">
        <v>37.408513297320006</v>
      </c>
      <c r="F113" s="13">
        <v>46.37037355855745</v>
      </c>
      <c r="G113" s="38">
        <f t="shared" si="1"/>
        <v>426.86177237766543</v>
      </c>
    </row>
    <row r="114" spans="1:7" ht="12.75">
      <c r="A114" s="24">
        <v>2003</v>
      </c>
      <c r="B114" s="13">
        <v>106.357326915348</v>
      </c>
      <c r="C114" s="13">
        <v>158.90964147144</v>
      </c>
      <c r="D114" s="13">
        <v>93.470728219452</v>
      </c>
      <c r="E114" s="13">
        <v>36.82410991434</v>
      </c>
      <c r="F114" s="13">
        <v>47.61079882442754</v>
      </c>
      <c r="G114" s="38">
        <f t="shared" si="1"/>
        <v>443.1726053450075</v>
      </c>
    </row>
    <row r="115" spans="1:7" ht="12.75">
      <c r="A115" s="24">
        <v>2004</v>
      </c>
      <c r="B115" s="13">
        <v>115.83108117259201</v>
      </c>
      <c r="C115" s="13">
        <v>164.954422480392</v>
      </c>
      <c r="D115" s="13">
        <v>96.41162387610001</v>
      </c>
      <c r="E115" s="13">
        <v>37.123154323344004</v>
      </c>
      <c r="F115" s="13">
        <v>48.66863354794004</v>
      </c>
      <c r="G115" s="38">
        <f t="shared" si="1"/>
        <v>462.98891540036806</v>
      </c>
    </row>
    <row r="116" spans="1:7" ht="12.75">
      <c r="A116" s="24">
        <v>2005</v>
      </c>
      <c r="B116" s="13">
        <v>123.27059545812</v>
      </c>
      <c r="C116" s="13">
        <v>167.570126366544</v>
      </c>
      <c r="D116" s="13">
        <v>99.10870261639201</v>
      </c>
      <c r="E116" s="13">
        <v>39.958767116207994</v>
      </c>
      <c r="F116" s="13">
        <v>49.55906329161306</v>
      </c>
      <c r="G116" s="38">
        <f t="shared" si="1"/>
        <v>479.467254848877</v>
      </c>
    </row>
    <row r="117" spans="1:7" ht="12.75">
      <c r="A117" s="24">
        <v>2006</v>
      </c>
      <c r="B117" s="13">
        <v>129.99620419866</v>
      </c>
      <c r="C117" s="13">
        <v>167.966957467008</v>
      </c>
      <c r="D117" s="13">
        <v>102.183204545748</v>
      </c>
      <c r="E117" s="13">
        <v>41.199862542948</v>
      </c>
      <c r="F117" s="13">
        <v>50.72651945278045</v>
      </c>
      <c r="G117" s="38">
        <f t="shared" si="1"/>
        <v>492.0727482071444</v>
      </c>
    </row>
    <row r="118" spans="1:7" ht="12.75">
      <c r="A118" s="24">
        <v>2007</v>
      </c>
      <c r="B118" s="13">
        <v>135.145282233348</v>
      </c>
      <c r="C118" s="13">
        <v>167.414724199188</v>
      </c>
      <c r="D118" s="13">
        <v>104.993407230732</v>
      </c>
      <c r="E118" s="13">
        <v>42.31481906412</v>
      </c>
      <c r="F118" s="13">
        <v>52.51096391752483</v>
      </c>
      <c r="G118" s="38">
        <f t="shared" si="1"/>
        <v>502.3791966449128</v>
      </c>
    </row>
    <row r="119" spans="1:7" ht="12.75">
      <c r="A119" s="24">
        <v>2008</v>
      </c>
      <c r="B119" s="13">
        <v>142.88259489433202</v>
      </c>
      <c r="C119" s="13">
        <v>169.202904260184</v>
      </c>
      <c r="D119" s="13">
        <v>109.19894885478</v>
      </c>
      <c r="E119" s="13">
        <v>42.703514123615996</v>
      </c>
      <c r="F119" s="13">
        <v>53.88897648771775</v>
      </c>
      <c r="G119" s="38">
        <f t="shared" si="1"/>
        <v>517.8769386206297</v>
      </c>
    </row>
    <row r="120" spans="1:7" ht="12.75">
      <c r="A120" s="24">
        <v>2009</v>
      </c>
      <c r="B120" s="13">
        <v>146.552872099752</v>
      </c>
      <c r="C120" s="13">
        <v>164.64640776865198</v>
      </c>
      <c r="D120" s="13">
        <v>107.18926140869999</v>
      </c>
      <c r="E120" s="13">
        <v>43.137315965988</v>
      </c>
      <c r="F120" s="13">
        <v>55.26698905791068</v>
      </c>
      <c r="G120" s="38">
        <f t="shared" si="1"/>
        <v>516.7928463010027</v>
      </c>
    </row>
    <row r="121" ht="12.75">
      <c r="A121" s="24"/>
    </row>
    <row r="122" ht="12.75">
      <c r="A122" s="2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124"/>
  <sheetViews>
    <sheetView zoomScale="75" zoomScaleNormal="75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3.8515625" style="14" customWidth="1"/>
    <col min="2" max="2" width="13.140625" style="26" customWidth="1"/>
    <col min="3" max="8" width="11.421875" style="8" customWidth="1"/>
  </cols>
  <sheetData>
    <row r="1" spans="1:8" s="34" customFormat="1" ht="15.75">
      <c r="A1" s="35" t="s">
        <v>79</v>
      </c>
      <c r="C1" s="41"/>
      <c r="D1" s="41"/>
      <c r="E1" s="41"/>
      <c r="F1" s="41"/>
      <c r="G1" s="41"/>
      <c r="H1" s="41"/>
    </row>
    <row r="2" spans="1:8" s="11" customFormat="1" ht="15.75">
      <c r="A2" s="11" t="s">
        <v>57</v>
      </c>
      <c r="B2" s="34" t="s">
        <v>47</v>
      </c>
      <c r="C2" s="36"/>
      <c r="D2" s="36"/>
      <c r="E2" s="36"/>
      <c r="F2" s="36"/>
      <c r="G2" s="36"/>
      <c r="H2" s="36"/>
    </row>
    <row r="3" spans="1:8" s="11" customFormat="1" ht="15.75">
      <c r="A3" s="11" t="s">
        <v>58</v>
      </c>
      <c r="B3" s="34" t="s">
        <v>60</v>
      </c>
      <c r="C3" s="36"/>
      <c r="D3" s="36"/>
      <c r="E3" s="36"/>
      <c r="F3" s="36"/>
      <c r="G3" s="36"/>
      <c r="H3" s="36"/>
    </row>
    <row r="4" spans="1:8" s="11" customFormat="1" ht="15.75">
      <c r="A4" s="11" t="s">
        <v>59</v>
      </c>
      <c r="B4" s="34" t="s">
        <v>61</v>
      </c>
      <c r="C4" s="36"/>
      <c r="D4" s="36"/>
      <c r="E4" s="36"/>
      <c r="F4" s="36"/>
      <c r="G4" s="36"/>
      <c r="H4" s="36"/>
    </row>
    <row r="5" spans="1:8" s="5" customFormat="1" ht="12.75">
      <c r="A5" s="14"/>
      <c r="B5" s="37"/>
      <c r="C5" s="33"/>
      <c r="D5" s="33"/>
      <c r="E5" s="33"/>
      <c r="F5" s="33"/>
      <c r="G5" s="33"/>
      <c r="H5" s="33"/>
    </row>
    <row r="6" spans="2:8" s="5" customFormat="1" ht="12.75">
      <c r="B6" s="26"/>
      <c r="C6" s="33"/>
      <c r="D6" s="33"/>
      <c r="E6" s="33"/>
      <c r="F6" s="33"/>
      <c r="G6" s="33"/>
      <c r="H6" s="33"/>
    </row>
    <row r="7" spans="2:126" ht="12.75">
      <c r="B7" s="30" t="s">
        <v>53</v>
      </c>
      <c r="C7" s="30"/>
      <c r="D7" s="30"/>
      <c r="E7" s="30"/>
      <c r="F7" s="30"/>
      <c r="G7" s="30"/>
      <c r="I7" s="31" t="s">
        <v>45</v>
      </c>
      <c r="J7" s="31"/>
      <c r="K7" s="8"/>
      <c r="L7" s="31" t="s">
        <v>62</v>
      </c>
      <c r="M7" s="3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V7" s="8"/>
    </row>
    <row r="8" spans="2:126" ht="12.75">
      <c r="B8" s="30" t="s">
        <v>47</v>
      </c>
      <c r="C8" s="30"/>
      <c r="D8" s="30"/>
      <c r="E8" s="30"/>
      <c r="F8" s="30"/>
      <c r="G8" s="30"/>
      <c r="I8" s="31" t="s">
        <v>39</v>
      </c>
      <c r="J8" s="31"/>
      <c r="K8" s="8"/>
      <c r="L8" s="31" t="s">
        <v>44</v>
      </c>
      <c r="M8" s="3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V8" s="8"/>
    </row>
    <row r="9" spans="2:126" ht="12.75">
      <c r="B9" s="30"/>
      <c r="C9" s="30"/>
      <c r="D9" s="30"/>
      <c r="E9" s="30"/>
      <c r="F9" s="30"/>
      <c r="G9" s="30"/>
      <c r="I9" s="31" t="s">
        <v>36</v>
      </c>
      <c r="J9" s="31" t="s">
        <v>17</v>
      </c>
      <c r="K9" s="8"/>
      <c r="L9" s="30" t="s">
        <v>42</v>
      </c>
      <c r="M9" s="30" t="s">
        <v>43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V9" s="8"/>
    </row>
    <row r="10" spans="1:126" ht="12.75">
      <c r="A10" s="24" t="s">
        <v>22</v>
      </c>
      <c r="B10" s="30" t="s">
        <v>46</v>
      </c>
      <c r="C10" s="30" t="s">
        <v>48</v>
      </c>
      <c r="D10" s="30" t="s">
        <v>49</v>
      </c>
      <c r="E10" s="30" t="s">
        <v>50</v>
      </c>
      <c r="F10" s="30" t="s">
        <v>51</v>
      </c>
      <c r="G10" s="30" t="s">
        <v>52</v>
      </c>
      <c r="I10" s="31" t="s">
        <v>37</v>
      </c>
      <c r="J10" s="32" t="s">
        <v>38</v>
      </c>
      <c r="K10" s="8" t="s">
        <v>55</v>
      </c>
      <c r="L10" s="31" t="s">
        <v>40</v>
      </c>
      <c r="M10" s="31" t="s">
        <v>41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V10" s="8"/>
    </row>
    <row r="11" spans="1:126" ht="12.75">
      <c r="A11" s="24">
        <v>1900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I11" s="27">
        <v>27.87360964193338</v>
      </c>
      <c r="J11" s="7">
        <v>4.5523165391109295</v>
      </c>
      <c r="K11" s="8"/>
      <c r="L11" s="27">
        <v>22.082097553821907</v>
      </c>
      <c r="M11" s="23">
        <v>3.6064470731947806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V11" s="8"/>
    </row>
    <row r="12" spans="1:126" ht="12.75">
      <c r="A12" s="24">
        <v>1901</v>
      </c>
      <c r="B12" s="8">
        <v>1.0112018515590477</v>
      </c>
      <c r="C12" s="8">
        <v>1.0295582623764592</v>
      </c>
      <c r="D12" s="8">
        <v>1.0166616823456203</v>
      </c>
      <c r="E12" s="8">
        <v>1.0053993480907442</v>
      </c>
      <c r="F12" s="8">
        <v>0.9874736763307881</v>
      </c>
      <c r="G12" s="8">
        <v>1.0181530629014472</v>
      </c>
      <c r="I12" s="27">
        <v>28.197215724817422</v>
      </c>
      <c r="J12" s="7">
        <v>4.5768960807248416</v>
      </c>
      <c r="K12" s="8"/>
      <c r="L12" s="27">
        <v>21.940183996958012</v>
      </c>
      <c r="M12" s="23">
        <v>3.5612715498600607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V12" s="8"/>
    </row>
    <row r="13" spans="1:126" ht="12.75">
      <c r="A13" s="24">
        <v>1902</v>
      </c>
      <c r="B13" s="8">
        <v>1.0224037031180957</v>
      </c>
      <c r="C13" s="8">
        <v>1.0591165247529182</v>
      </c>
      <c r="D13" s="8">
        <v>1.0329986414194712</v>
      </c>
      <c r="E13" s="8">
        <v>1.0103627737938188</v>
      </c>
      <c r="F13" s="8">
        <v>0.9753399340648186</v>
      </c>
      <c r="G13" s="8">
        <v>1.035908341805548</v>
      </c>
      <c r="I13" s="27">
        <v>28.323031067829618</v>
      </c>
      <c r="J13" s="7">
        <v>4.599491165643596</v>
      </c>
      <c r="K13" s="8"/>
      <c r="L13" s="27">
        <v>21.66035194709209</v>
      </c>
      <c r="M13" s="23">
        <v>3.5175118505780554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V13" s="8"/>
    </row>
    <row r="14" spans="1:13" ht="12.75">
      <c r="A14" s="24">
        <v>1903</v>
      </c>
      <c r="B14" s="8">
        <v>1.0336055546771434</v>
      </c>
      <c r="C14" s="8">
        <v>1.0886747871293774</v>
      </c>
      <c r="D14" s="8">
        <v>1.059660344788501</v>
      </c>
      <c r="E14" s="8">
        <v>1.0252076723015444</v>
      </c>
      <c r="F14" s="8">
        <v>0.9733488433057388</v>
      </c>
      <c r="G14" s="8">
        <v>1.0532787698392694</v>
      </c>
      <c r="H14"/>
      <c r="I14" s="27">
        <v>29.298074491888187</v>
      </c>
      <c r="J14" s="7">
        <v>4.667069842641738</v>
      </c>
      <c r="L14" s="27">
        <v>22.036512233536843</v>
      </c>
      <c r="M14" s="23">
        <v>3.510331087137507</v>
      </c>
    </row>
    <row r="15" spans="1:126" ht="12.75">
      <c r="A15" s="24">
        <v>1904</v>
      </c>
      <c r="B15" s="8">
        <v>1.0448074062361914</v>
      </c>
      <c r="C15" s="8">
        <v>1.1182330495058364</v>
      </c>
      <c r="D15" s="8">
        <v>1.0742576087911395</v>
      </c>
      <c r="E15" s="8">
        <v>1.0281872069236562</v>
      </c>
      <c r="F15" s="8">
        <v>0.9606741718695129</v>
      </c>
      <c r="G15" s="8">
        <v>1.070276725482023</v>
      </c>
      <c r="I15" s="27">
        <v>29.219166040138056</v>
      </c>
      <c r="J15" s="7">
        <v>4.680633627380832</v>
      </c>
      <c r="K15" s="8"/>
      <c r="L15" s="27">
        <v>21.628123740141756</v>
      </c>
      <c r="M15" s="23">
        <v>3.4646205554326244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V15" s="8"/>
    </row>
    <row r="16" spans="1:126" ht="12.75">
      <c r="A16" s="24">
        <v>1905</v>
      </c>
      <c r="B16" s="8">
        <v>1.0560092577952391</v>
      </c>
      <c r="C16" s="8">
        <v>1.1477913118822956</v>
      </c>
      <c r="D16" s="8">
        <v>1.0992544516880267</v>
      </c>
      <c r="E16" s="8">
        <v>1.040951529140072</v>
      </c>
      <c r="F16" s="8">
        <v>0.957712817920993</v>
      </c>
      <c r="G16" s="8">
        <v>1.086914061983397</v>
      </c>
      <c r="I16" s="27">
        <v>29.89439074134596</v>
      </c>
      <c r="J16" s="7">
        <v>4.7387408625171625</v>
      </c>
      <c r="K16" s="8"/>
      <c r="L16" s="27">
        <v>21.78921628448496</v>
      </c>
      <c r="M16" s="23">
        <v>3.453940589152291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V16" s="8"/>
    </row>
    <row r="17" spans="1:126" ht="12.75">
      <c r="A17" s="24">
        <v>1906</v>
      </c>
      <c r="B17" s="8">
        <v>1.067211109354287</v>
      </c>
      <c r="C17" s="8">
        <v>1.1773495742587547</v>
      </c>
      <c r="D17" s="8">
        <v>1.122765753594108</v>
      </c>
      <c r="E17" s="8">
        <v>1.05205590885709</v>
      </c>
      <c r="F17" s="8">
        <v>0.9536383909604653</v>
      </c>
      <c r="G17" s="8">
        <v>1.1032021349282117</v>
      </c>
      <c r="I17" s="27">
        <v>30.66760734635655</v>
      </c>
      <c r="J17" s="7">
        <v>4.789291513959512</v>
      </c>
      <c r="K17" s="8"/>
      <c r="L17" s="27">
        <v>22.022768370520986</v>
      </c>
      <c r="M17" s="23">
        <v>3.4392463839655503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V17" s="8"/>
    </row>
    <row r="18" spans="1:13" ht="12.75">
      <c r="A18" s="24">
        <v>1907</v>
      </c>
      <c r="B18" s="8">
        <v>1.0784129609133348</v>
      </c>
      <c r="C18" s="8">
        <v>1.206907836635214</v>
      </c>
      <c r="D18" s="8">
        <v>1.1589371022603472</v>
      </c>
      <c r="E18" s="8">
        <v>1.0746691149546408</v>
      </c>
      <c r="F18" s="8">
        <v>0.9602531917361591</v>
      </c>
      <c r="G18" s="8">
        <v>1.1191518280836068</v>
      </c>
      <c r="H18"/>
      <c r="I18" s="27">
        <v>32.186914430866295</v>
      </c>
      <c r="J18" s="7">
        <v>4.892233986079716</v>
      </c>
      <c r="L18" s="27">
        <v>22.7843921870082</v>
      </c>
      <c r="M18" s="23">
        <v>3.4631023128628176</v>
      </c>
    </row>
    <row r="19" spans="1:119" ht="12.75">
      <c r="A19" s="24">
        <v>1908</v>
      </c>
      <c r="B19" s="8">
        <v>1.0896148124723828</v>
      </c>
      <c r="C19" s="8">
        <v>1.236466099011673</v>
      </c>
      <c r="D19" s="8">
        <v>1.159057386934805</v>
      </c>
      <c r="E19" s="8">
        <v>1.0637313054737703</v>
      </c>
      <c r="F19" s="8">
        <v>0.9373952006134727</v>
      </c>
      <c r="G19" s="8">
        <v>1.1347735776517929</v>
      </c>
      <c r="H19" s="7"/>
      <c r="I19" s="27">
        <v>31.192536491697716</v>
      </c>
      <c r="J19" s="7">
        <v>4.842441615078305</v>
      </c>
      <c r="K19" s="7"/>
      <c r="L19" s="27">
        <v>21.776525458800883</v>
      </c>
      <c r="M19" s="23">
        <v>3.380666177679293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</row>
    <row r="20" spans="1:119" ht="12.75">
      <c r="A20" s="24">
        <v>1909</v>
      </c>
      <c r="B20" s="8">
        <v>1.1008166640314305</v>
      </c>
      <c r="C20" s="8">
        <v>1.2660243613881321</v>
      </c>
      <c r="D20" s="8">
        <v>1.1830110980703137</v>
      </c>
      <c r="E20" s="8">
        <v>1.0746667785150243</v>
      </c>
      <c r="F20" s="8">
        <v>0.9344299637119158</v>
      </c>
      <c r="G20" s="8">
        <v>1.1500773950420362</v>
      </c>
      <c r="H20" s="7"/>
      <c r="I20" s="27">
        <v>31.737845085757726</v>
      </c>
      <c r="J20" s="7">
        <v>4.892223349867008</v>
      </c>
      <c r="K20" s="7"/>
      <c r="L20" s="27">
        <v>21.862382034395274</v>
      </c>
      <c r="M20" s="23">
        <v>3.3699722077343437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</row>
    <row r="21" spans="1:119" ht="12.75">
      <c r="A21" s="24">
        <v>1910</v>
      </c>
      <c r="B21" s="8">
        <v>1.1120185155904785</v>
      </c>
      <c r="C21" s="8">
        <v>1.2955826237645913</v>
      </c>
      <c r="D21" s="8">
        <v>1.2072842735640983</v>
      </c>
      <c r="E21" s="8">
        <v>1.0856692192063313</v>
      </c>
      <c r="F21" s="8">
        <v>0.9318466081739168</v>
      </c>
      <c r="G21" s="8">
        <v>1.1650728882662902</v>
      </c>
      <c r="H21" s="7"/>
      <c r="I21" s="27">
        <v>32.32613105833983</v>
      </c>
      <c r="J21" s="7">
        <v>4.942309942596631</v>
      </c>
      <c r="K21" s="7"/>
      <c r="L21" s="27">
        <v>21.981015054641716</v>
      </c>
      <c r="M21" s="23">
        <v>3.360655472715306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</row>
    <row r="22" spans="1:119" ht="12.75">
      <c r="A22" s="24">
        <v>1911</v>
      </c>
      <c r="B22" s="8">
        <v>1.1232203671495262</v>
      </c>
      <c r="C22" s="8">
        <v>1.3251408861410505</v>
      </c>
      <c r="D22" s="8">
        <v>1.2250117427614555</v>
      </c>
      <c r="E22" s="8">
        <v>1.0906245814169595</v>
      </c>
      <c r="F22" s="8">
        <v>0.9244388695369733</v>
      </c>
      <c r="G22" s="8">
        <v>1.1797692820545551</v>
      </c>
      <c r="H22" s="7"/>
      <c r="I22" s="27">
        <v>32.313013586575245</v>
      </c>
      <c r="J22" s="7">
        <v>4.964868319945359</v>
      </c>
      <c r="K22" s="7"/>
      <c r="L22" s="27">
        <v>21.69838894039361</v>
      </c>
      <c r="M22" s="23">
        <v>3.333939855389109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</row>
    <row r="23" spans="1:13" ht="12.75">
      <c r="A23" s="24">
        <v>1912</v>
      </c>
      <c r="B23" s="8">
        <v>1.1344222187085742</v>
      </c>
      <c r="C23" s="8">
        <v>1.3546991485175095</v>
      </c>
      <c r="D23" s="8">
        <v>1.2551927482042016</v>
      </c>
      <c r="E23" s="8">
        <v>1.106459947190661</v>
      </c>
      <c r="F23" s="8">
        <v>0.9265472334413134</v>
      </c>
      <c r="G23" s="8">
        <v>1.1941754367784676</v>
      </c>
      <c r="H23"/>
      <c r="I23" s="27">
        <v>32.88517070909958</v>
      </c>
      <c r="J23" s="7">
        <v>5.036955917459852</v>
      </c>
      <c r="L23" s="27">
        <v>21.816198542275668</v>
      </c>
      <c r="M23" s="23">
        <v>3.341543558221146</v>
      </c>
    </row>
    <row r="24" spans="1:13" ht="12.75">
      <c r="A24" s="24">
        <v>1913</v>
      </c>
      <c r="B24" s="8">
        <v>1.1456240702676221</v>
      </c>
      <c r="C24" s="8">
        <v>1.3842574108939685</v>
      </c>
      <c r="D24" s="8">
        <v>1.2897081617885042</v>
      </c>
      <c r="E24" s="8">
        <v>1.1257690853922293</v>
      </c>
      <c r="F24" s="8">
        <v>0.9316967723189553</v>
      </c>
      <c r="G24" s="8">
        <v>1.208299866264682</v>
      </c>
      <c r="H24"/>
      <c r="I24" s="27">
        <v>33.9637125472019</v>
      </c>
      <c r="J24" s="7">
        <v>5.12485722665083</v>
      </c>
      <c r="L24" s="27">
        <v>22.268324414602137</v>
      </c>
      <c r="M24" s="23">
        <v>3.3601150976347203</v>
      </c>
    </row>
    <row r="25" spans="1:13" ht="12.75">
      <c r="A25" s="24">
        <v>1914</v>
      </c>
      <c r="B25" s="8">
        <v>1.1583142603899532</v>
      </c>
      <c r="C25" s="8">
        <v>1.4199115036139298</v>
      </c>
      <c r="D25" s="8">
        <v>1.2633517111968262</v>
      </c>
      <c r="E25" s="8">
        <v>1.0906813067910528</v>
      </c>
      <c r="F25" s="8">
        <v>0.8897397534856004</v>
      </c>
      <c r="G25" s="8">
        <v>1.2258430653663095</v>
      </c>
      <c r="H25"/>
      <c r="I25" s="27">
        <v>31.66824685298643</v>
      </c>
      <c r="J25" s="7">
        <v>4.9651265518040315</v>
      </c>
      <c r="L25" s="27">
        <v>20.466154934738434</v>
      </c>
      <c r="M25" s="23">
        <v>3.208799329863189</v>
      </c>
    </row>
    <row r="26" spans="1:13" ht="12.75">
      <c r="A26" s="24">
        <v>1915</v>
      </c>
      <c r="B26" s="8">
        <v>1.1710044505122843</v>
      </c>
      <c r="C26" s="8">
        <v>1.455565596333891</v>
      </c>
      <c r="D26" s="8">
        <v>1.2706262529233752</v>
      </c>
      <c r="E26" s="8">
        <v>1.0850738034065615</v>
      </c>
      <c r="F26" s="8">
        <v>0.8729433122929535</v>
      </c>
      <c r="G26" s="8">
        <v>1.2430060327244004</v>
      </c>
      <c r="H26"/>
      <c r="I26" s="27">
        <v>31.12591334481621</v>
      </c>
      <c r="J26" s="7">
        <v>4.939599421403691</v>
      </c>
      <c r="L26" s="27">
        <v>19.837912854885204</v>
      </c>
      <c r="M26" s="23">
        <v>3.14822385368388</v>
      </c>
    </row>
    <row r="27" spans="1:13" ht="12.75">
      <c r="A27" s="24">
        <v>1916</v>
      </c>
      <c r="B27" s="8">
        <v>1.1836946406346154</v>
      </c>
      <c r="C27" s="8">
        <v>1.4912196890538523</v>
      </c>
      <c r="D27" s="8">
        <v>1.3045767294905506</v>
      </c>
      <c r="E27" s="8">
        <v>1.1021226967718012</v>
      </c>
      <c r="F27" s="8">
        <v>0.8748387236747639</v>
      </c>
      <c r="G27" s="8">
        <v>1.2598009975396722</v>
      </c>
      <c r="H27"/>
      <c r="I27" s="27">
        <v>32.17493470323962</v>
      </c>
      <c r="J27" s="7">
        <v>5.01721138064381</v>
      </c>
      <c r="L27" s="27">
        <v>20.23311904755823</v>
      </c>
      <c r="M27" s="23">
        <v>3.1550595545143096</v>
      </c>
    </row>
    <row r="28" spans="1:13" ht="12.75">
      <c r="A28" s="24">
        <v>1917</v>
      </c>
      <c r="B28" s="8">
        <v>1.1963848307569465</v>
      </c>
      <c r="C28" s="8">
        <v>1.5268737817738138</v>
      </c>
      <c r="D28" s="8">
        <v>1.3265959888022556</v>
      </c>
      <c r="E28" s="8">
        <v>1.1088371857430899</v>
      </c>
      <c r="F28" s="8">
        <v>0.8688314676941471</v>
      </c>
      <c r="G28" s="8">
        <v>1.2762396701467442</v>
      </c>
      <c r="H28"/>
      <c r="I28" s="27">
        <v>32.71087162354328</v>
      </c>
      <c r="J28" s="7">
        <v>5.047777859839486</v>
      </c>
      <c r="L28" s="27">
        <v>20.305186707247316</v>
      </c>
      <c r="M28" s="23">
        <v>3.1333947037650822</v>
      </c>
    </row>
    <row r="29" spans="1:13" ht="12.75">
      <c r="A29" s="24">
        <v>1918</v>
      </c>
      <c r="B29" s="8">
        <v>1.2090750208792773</v>
      </c>
      <c r="C29" s="8">
        <v>1.562527874493775</v>
      </c>
      <c r="D29" s="8">
        <v>1.3285132187259878</v>
      </c>
      <c r="E29" s="8">
        <v>1.0987847699970272</v>
      </c>
      <c r="F29" s="8">
        <v>0.8502332920981631</v>
      </c>
      <c r="G29" s="8">
        <v>1.29233326924367</v>
      </c>
      <c r="H29"/>
      <c r="I29" s="27">
        <v>31.966028018960927</v>
      </c>
      <c r="J29" s="7">
        <v>5.002016081380666</v>
      </c>
      <c r="L29" s="27">
        <v>19.595721637868753</v>
      </c>
      <c r="M29" s="23">
        <v>3.0663213678201835</v>
      </c>
    </row>
    <row r="30" spans="1:13" ht="12.75">
      <c r="A30" s="24">
        <v>1919</v>
      </c>
      <c r="B30" s="8">
        <v>1.2217652110016084</v>
      </c>
      <c r="C30" s="8">
        <v>1.5981819672137363</v>
      </c>
      <c r="D30" s="8">
        <v>1.298576468333805</v>
      </c>
      <c r="E30" s="8">
        <v>1.0628690820793842</v>
      </c>
      <c r="F30" s="8">
        <v>0.8125335506054656</v>
      </c>
      <c r="G30" s="8">
        <v>1.3080925474245086</v>
      </c>
      <c r="H30"/>
      <c r="I30" s="27">
        <v>29.667231540778555</v>
      </c>
      <c r="J30" s="7">
        <v>4.838516501259633</v>
      </c>
      <c r="L30" s="27">
        <v>17.967417535912514</v>
      </c>
      <c r="M30" s="23">
        <v>2.9303592454536447</v>
      </c>
    </row>
    <row r="31" spans="1:13" ht="12.75">
      <c r="A31" s="24">
        <v>1920</v>
      </c>
      <c r="B31" s="8">
        <v>1.2344554011239395</v>
      </c>
      <c r="C31" s="8">
        <v>1.6338360599336976</v>
      </c>
      <c r="D31" s="8">
        <v>1.3521479487051133</v>
      </c>
      <c r="E31" s="8">
        <v>1.0953396513750255</v>
      </c>
      <c r="F31" s="8">
        <v>0.8275909571735027</v>
      </c>
      <c r="G31" s="8">
        <v>1.3235278151370495</v>
      </c>
      <c r="H31"/>
      <c r="I31" s="27">
        <v>31.482769319924472</v>
      </c>
      <c r="J31" s="7">
        <v>4.986332810898529</v>
      </c>
      <c r="L31" s="27">
        <v>18.844601800057397</v>
      </c>
      <c r="M31" s="23">
        <v>2.984662985300846</v>
      </c>
    </row>
    <row r="32" spans="1:13" ht="12.75">
      <c r="A32" s="24">
        <v>1921</v>
      </c>
      <c r="B32" s="8">
        <v>1.2471455912462706</v>
      </c>
      <c r="C32" s="8">
        <v>1.6694901526536587</v>
      </c>
      <c r="D32" s="8">
        <v>1.3130118940562114</v>
      </c>
      <c r="E32" s="8">
        <v>1.0528136436293063</v>
      </c>
      <c r="F32" s="8">
        <v>0.7864747761280148</v>
      </c>
      <c r="G32" s="8">
        <v>1.3386489631778598</v>
      </c>
      <c r="H32"/>
      <c r="I32" s="27">
        <v>28.672316162332002</v>
      </c>
      <c r="J32" s="7">
        <v>4.792740962495331</v>
      </c>
      <c r="L32" s="27">
        <v>16.968489398210423</v>
      </c>
      <c r="M32" s="23">
        <v>2.836379654508399</v>
      </c>
    </row>
    <row r="33" spans="1:13" ht="12.75">
      <c r="A33" s="24">
        <v>1922</v>
      </c>
      <c r="B33" s="8">
        <v>1.2598357813686016</v>
      </c>
      <c r="C33" s="8">
        <v>1.70514424537362</v>
      </c>
      <c r="D33" s="8">
        <v>1.3632079101988133</v>
      </c>
      <c r="E33" s="8">
        <v>1.0820520661176294</v>
      </c>
      <c r="F33" s="8">
        <v>0.7994677951132024</v>
      </c>
      <c r="G33" s="8">
        <v>1.3534654838277933</v>
      </c>
      <c r="H33"/>
      <c r="I33" s="27">
        <v>29.562421545169467</v>
      </c>
      <c r="J33" s="7">
        <v>4.925843516766437</v>
      </c>
      <c r="L33" s="27">
        <v>17.303738019306554</v>
      </c>
      <c r="M33" s="23">
        <v>2.8832382897994933</v>
      </c>
    </row>
    <row r="34" spans="1:13" ht="12.75">
      <c r="A34" s="24">
        <v>1923</v>
      </c>
      <c r="B34" s="8">
        <v>1.2725259714909327</v>
      </c>
      <c r="C34" s="8">
        <v>1.7407983380935812</v>
      </c>
      <c r="D34" s="8">
        <v>1.4179740440425166</v>
      </c>
      <c r="E34" s="8">
        <v>1.1142987065176926</v>
      </c>
      <c r="F34" s="8">
        <v>0.8145538819823307</v>
      </c>
      <c r="G34" s="8">
        <v>1.3679864907228616</v>
      </c>
      <c r="H34"/>
      <c r="I34" s="27">
        <v>31.921946644850678</v>
      </c>
      <c r="J34" s="7">
        <v>5.072640431190408</v>
      </c>
      <c r="L34" s="27">
        <v>18.486498900066056</v>
      </c>
      <c r="M34" s="23">
        <v>2.9376454636346234</v>
      </c>
    </row>
    <row r="35" spans="1:13" ht="12.75">
      <c r="A35" s="24">
        <v>1924</v>
      </c>
      <c r="B35" s="8">
        <v>1.2852161616132636</v>
      </c>
      <c r="C35" s="8">
        <v>1.7764524308135425</v>
      </c>
      <c r="D35" s="8">
        <v>1.440817246042504</v>
      </c>
      <c r="E35" s="8">
        <v>1.1210699717889654</v>
      </c>
      <c r="F35" s="8">
        <v>0.8110643555947449</v>
      </c>
      <c r="G35" s="8">
        <v>1.3822207375478814</v>
      </c>
      <c r="H35"/>
      <c r="I35" s="27">
        <v>31.477040814237824</v>
      </c>
      <c r="J35" s="7">
        <v>5.1034653740755305</v>
      </c>
      <c r="L35" s="27">
        <v>18.04112448880625</v>
      </c>
      <c r="M35" s="23">
        <v>2.9250606714072784</v>
      </c>
    </row>
    <row r="36" spans="1:13" ht="12.75">
      <c r="A36" s="24">
        <v>1925</v>
      </c>
      <c r="B36" s="8">
        <v>1.2979063517355947</v>
      </c>
      <c r="C36" s="8">
        <v>1.8121065235335039</v>
      </c>
      <c r="D36" s="8">
        <v>1.4712937055156936</v>
      </c>
      <c r="E36" s="8">
        <v>1.13359003409471</v>
      </c>
      <c r="F36" s="8">
        <v>0.8119245123883528</v>
      </c>
      <c r="G36" s="8">
        <v>1.3961766356334624</v>
      </c>
      <c r="H36"/>
      <c r="I36" s="27">
        <v>31.483497811936928</v>
      </c>
      <c r="J36" s="7">
        <v>5.160460660780671</v>
      </c>
      <c r="L36" s="27">
        <v>17.86445291997165</v>
      </c>
      <c r="M36" s="23">
        <v>2.9281627813580746</v>
      </c>
    </row>
    <row r="37" spans="1:13" ht="12.75">
      <c r="A37" s="24">
        <v>1926</v>
      </c>
      <c r="B37" s="8">
        <v>1.3105965418579257</v>
      </c>
      <c r="C37" s="8">
        <v>1.847760616253465</v>
      </c>
      <c r="D37" s="8">
        <v>1.490119349905065</v>
      </c>
      <c r="E37" s="8">
        <v>1.1369779350956046</v>
      </c>
      <c r="F37" s="8">
        <v>0.8064461038932865</v>
      </c>
      <c r="G37" s="8">
        <v>1.4098622705306743</v>
      </c>
      <c r="H37"/>
      <c r="I37" s="27">
        <v>31.307040428852268</v>
      </c>
      <c r="J37" s="7">
        <v>5.175883458539914</v>
      </c>
      <c r="L37" s="27">
        <v>17.591887381128007</v>
      </c>
      <c r="M37" s="23">
        <v>2.908405191075277</v>
      </c>
    </row>
    <row r="38" spans="1:13" ht="12.75">
      <c r="A38" s="24">
        <v>1927</v>
      </c>
      <c r="B38" s="8">
        <v>1.3232867319802566</v>
      </c>
      <c r="C38" s="8">
        <v>1.8834147089734263</v>
      </c>
      <c r="D38" s="8">
        <v>1.5283793092468803</v>
      </c>
      <c r="E38" s="8">
        <v>1.1549872543191821</v>
      </c>
      <c r="F38" s="8">
        <v>0.8114937734982107</v>
      </c>
      <c r="G38" s="8">
        <v>1.4232854176320169</v>
      </c>
      <c r="H38"/>
      <c r="I38" s="27">
        <v>32.797475370050385</v>
      </c>
      <c r="J38" s="7">
        <v>5.257867580299534</v>
      </c>
      <c r="L38" s="27">
        <v>18.25557536836219</v>
      </c>
      <c r="M38" s="23">
        <v>2.9266093443484102</v>
      </c>
    </row>
    <row r="39" spans="1:13" ht="12.75">
      <c r="A39" s="24">
        <v>1928</v>
      </c>
      <c r="B39" s="8">
        <v>1.3359769221025877</v>
      </c>
      <c r="C39" s="8">
        <v>1.9190688016933877</v>
      </c>
      <c r="D39" s="8">
        <v>1.5735297565551682</v>
      </c>
      <c r="E39" s="8">
        <v>1.1778120793274744</v>
      </c>
      <c r="F39" s="8">
        <v>0.8199444205266035</v>
      </c>
      <c r="G39" s="8">
        <v>1.4364535569021046</v>
      </c>
      <c r="H39"/>
      <c r="I39" s="27">
        <v>32.531343669288084</v>
      </c>
      <c r="J39" s="7">
        <v>5.361773408687096</v>
      </c>
      <c r="L39" s="27">
        <v>17.941449340502025</v>
      </c>
      <c r="M39" s="23">
        <v>2.95708615559056</v>
      </c>
    </row>
    <row r="40" spans="1:13" ht="12.75">
      <c r="A40" s="24">
        <v>1929</v>
      </c>
      <c r="B40" s="8">
        <v>1.3486671122249188</v>
      </c>
      <c r="C40" s="8">
        <v>1.9547228944133488</v>
      </c>
      <c r="D40" s="8">
        <v>1.5963088594695085</v>
      </c>
      <c r="E40" s="8">
        <v>1.1836196234043632</v>
      </c>
      <c r="F40" s="8">
        <v>0.8166420232923053</v>
      </c>
      <c r="G40" s="8">
        <v>1.449373886776708</v>
      </c>
      <c r="H40"/>
      <c r="I40" s="27">
        <v>33.86586507275446</v>
      </c>
      <c r="J40" s="7">
        <v>5.388211187639932</v>
      </c>
      <c r="L40" s="27">
        <v>18.510956142613093</v>
      </c>
      <c r="M40" s="23">
        <v>2.9451762347503982</v>
      </c>
    </row>
    <row r="41" spans="1:13" ht="12.75">
      <c r="A41" s="24">
        <v>1930</v>
      </c>
      <c r="B41" s="8">
        <v>1.36135730234725</v>
      </c>
      <c r="C41" s="8">
        <v>1.9903769871333101</v>
      </c>
      <c r="D41" s="8">
        <v>1.5736438971354096</v>
      </c>
      <c r="E41" s="8">
        <v>1.1559374562593783</v>
      </c>
      <c r="F41" s="8">
        <v>0.7906260508979704</v>
      </c>
      <c r="G41" s="8">
        <v>1.4620533372844189</v>
      </c>
      <c r="H41"/>
      <c r="I41" s="27">
        <v>31.954340479204127</v>
      </c>
      <c r="J41" s="7">
        <v>5.262193200307385</v>
      </c>
      <c r="L41" s="27">
        <v>17.314651409254</v>
      </c>
      <c r="M41" s="23">
        <v>2.851351007252533</v>
      </c>
    </row>
    <row r="42" spans="1:13" ht="12.75">
      <c r="A42" s="24">
        <v>1931</v>
      </c>
      <c r="B42" s="8">
        <v>1.374047492469581</v>
      </c>
      <c r="C42" s="8">
        <v>2.0260310798532717</v>
      </c>
      <c r="D42" s="8">
        <v>1.526513562292754</v>
      </c>
      <c r="E42" s="8">
        <v>1.1109612809300682</v>
      </c>
      <c r="F42" s="8">
        <v>0.7534502197287647</v>
      </c>
      <c r="G42" s="8">
        <v>1.4744985824411923</v>
      </c>
      <c r="H42"/>
      <c r="I42" s="27">
        <v>29.68155563116047</v>
      </c>
      <c r="J42" s="7">
        <v>5.057447413489813</v>
      </c>
      <c r="L42" s="27">
        <v>15.94738246633596</v>
      </c>
      <c r="M42" s="23">
        <v>2.7172783397387676</v>
      </c>
    </row>
    <row r="43" spans="1:13" ht="12.75">
      <c r="A43" s="24">
        <v>1932</v>
      </c>
      <c r="B43" s="8">
        <v>1.386737682591912</v>
      </c>
      <c r="C43" s="8">
        <v>2.061685172573233</v>
      </c>
      <c r="D43" s="8">
        <v>1.4800884891556514</v>
      </c>
      <c r="E43" s="8">
        <v>1.0673168456699467</v>
      </c>
      <c r="F43" s="8">
        <v>0.7179022815148453</v>
      </c>
      <c r="G43" s="8">
        <v>1.4867160519643452</v>
      </c>
      <c r="H43"/>
      <c r="I43" s="27">
        <v>27.755647239695307</v>
      </c>
      <c r="J43" s="7">
        <v>4.858764129015006</v>
      </c>
      <c r="L43" s="27">
        <v>14.790077142799671</v>
      </c>
      <c r="M43" s="23">
        <v>2.5890765820090693</v>
      </c>
    </row>
    <row r="44" spans="1:13" ht="12.75">
      <c r="A44" s="24">
        <v>1933</v>
      </c>
      <c r="B44" s="8">
        <v>1.399427872714243</v>
      </c>
      <c r="C44" s="8">
        <v>2.097339265293194</v>
      </c>
      <c r="D44" s="8">
        <v>1.5045403832278876</v>
      </c>
      <c r="E44" s="8">
        <v>1.0751110597145497</v>
      </c>
      <c r="F44" s="8">
        <v>0.717356704337275</v>
      </c>
      <c r="G44" s="8">
        <v>1.498711942349216</v>
      </c>
      <c r="H44"/>
      <c r="I44" s="27">
        <v>28.464767465709336</v>
      </c>
      <c r="J44" s="7">
        <v>4.894245858519622</v>
      </c>
      <c r="L44" s="27">
        <v>15.046537882714278</v>
      </c>
      <c r="M44" s="23">
        <v>2.5871089867938193</v>
      </c>
    </row>
    <row r="45" spans="1:13" ht="12.75">
      <c r="A45" s="24">
        <v>1934</v>
      </c>
      <c r="B45" s="8">
        <v>1.412118062836574</v>
      </c>
      <c r="C45" s="8">
        <v>2.1329933580131555</v>
      </c>
      <c r="D45" s="8">
        <v>1.5557546011269288</v>
      </c>
      <c r="E45" s="8">
        <v>1.1017170887268637</v>
      </c>
      <c r="F45" s="8">
        <v>0.7293762051730371</v>
      </c>
      <c r="G45" s="8">
        <v>1.510492227348564</v>
      </c>
      <c r="H45"/>
      <c r="I45" s="27">
        <v>29.714959797465553</v>
      </c>
      <c r="J45" s="7">
        <v>5.015364924432445</v>
      </c>
      <c r="L45" s="27">
        <v>15.584890767650618</v>
      </c>
      <c r="M45" s="23">
        <v>2.6304566804042158</v>
      </c>
    </row>
    <row r="46" spans="1:13" ht="12.75">
      <c r="A46" s="24">
        <v>1935</v>
      </c>
      <c r="B46" s="8">
        <v>1.424808252958905</v>
      </c>
      <c r="C46" s="8">
        <v>2.1686474507331166</v>
      </c>
      <c r="D46" s="8">
        <v>1.5932400104431206</v>
      </c>
      <c r="E46" s="8">
        <v>1.1182136312970061</v>
      </c>
      <c r="F46" s="8">
        <v>0.7346699021569975</v>
      </c>
      <c r="G46" s="8">
        <v>1.522062667891962</v>
      </c>
      <c r="H46"/>
      <c r="I46" s="27">
        <v>30.512975787141592</v>
      </c>
      <c r="J46" s="7">
        <v>5.090462408012652</v>
      </c>
      <c r="L46" s="27">
        <v>15.881778727272744</v>
      </c>
      <c r="M46" s="23">
        <v>2.6495481183983993</v>
      </c>
    </row>
    <row r="47" spans="1:13" ht="12.75">
      <c r="A47" s="24">
        <v>1936</v>
      </c>
      <c r="B47" s="8">
        <v>1.437498443081236</v>
      </c>
      <c r="C47" s="8">
        <v>2.2043015434530777</v>
      </c>
      <c r="D47" s="8">
        <v>1.6367682524327578</v>
      </c>
      <c r="E47" s="8">
        <v>1.1386226262091752</v>
      </c>
      <c r="F47" s="8">
        <v>0.7425337324169955</v>
      </c>
      <c r="G47" s="8">
        <v>1.5334288214797795</v>
      </c>
      <c r="H47"/>
      <c r="I47" s="27">
        <v>32.16711764653754</v>
      </c>
      <c r="J47" s="7">
        <v>5.18337061309795</v>
      </c>
      <c r="L47" s="27">
        <v>16.618645975066595</v>
      </c>
      <c r="M47" s="23">
        <v>2.67790860602367</v>
      </c>
    </row>
    <row r="48" spans="1:13" ht="12.75">
      <c r="A48" s="24">
        <v>1937</v>
      </c>
      <c r="B48" s="8">
        <v>1.4501886332035672</v>
      </c>
      <c r="C48" s="8">
        <v>2.2399556361730393</v>
      </c>
      <c r="D48" s="8">
        <v>1.7035139914052182</v>
      </c>
      <c r="E48" s="8">
        <v>1.1746844185656302</v>
      </c>
      <c r="F48" s="8">
        <v>0.7605123797521585</v>
      </c>
      <c r="G48" s="8">
        <v>1.5445960510839354</v>
      </c>
      <c r="H48"/>
      <c r="I48" s="27">
        <v>33.387626290065796</v>
      </c>
      <c r="J48" s="7">
        <v>5.347535306872224</v>
      </c>
      <c r="L48" s="27">
        <v>17.12449346482655</v>
      </c>
      <c r="M48" s="23">
        <v>2.7427476460855695</v>
      </c>
    </row>
    <row r="49" spans="1:13" ht="12.75">
      <c r="A49" s="24">
        <v>1938</v>
      </c>
      <c r="B49" s="8">
        <v>1.462878823325898</v>
      </c>
      <c r="C49" s="8">
        <v>2.2756097288930004</v>
      </c>
      <c r="D49" s="8">
        <v>1.6746864883158465</v>
      </c>
      <c r="E49" s="8">
        <v>1.1447882501357136</v>
      </c>
      <c r="F49" s="8">
        <v>0.7359286906944801</v>
      </c>
      <c r="G49" s="8">
        <v>1.5555695335853825</v>
      </c>
      <c r="H49"/>
      <c r="I49" s="27">
        <v>32.0791918451602</v>
      </c>
      <c r="J49" s="7">
        <v>5.2114384848726685</v>
      </c>
      <c r="L49" s="27">
        <v>16.33733071728988</v>
      </c>
      <c r="M49" s="23">
        <v>2.654087872635175</v>
      </c>
    </row>
    <row r="50" spans="1:13" ht="12.75">
      <c r="A50" s="24">
        <v>1939</v>
      </c>
      <c r="B50" s="8">
        <v>1.4755690134482293</v>
      </c>
      <c r="C50" s="8">
        <v>2.3112638216129615</v>
      </c>
      <c r="D50" s="8">
        <v>1.7287550681581991</v>
      </c>
      <c r="E50" s="8">
        <v>1.171585369713277</v>
      </c>
      <c r="F50" s="8">
        <v>0.7479695965438307</v>
      </c>
      <c r="G50" s="8">
        <v>1.5663542677762072</v>
      </c>
      <c r="H50"/>
      <c r="I50" s="27">
        <v>32.88127922042814</v>
      </c>
      <c r="J50" s="7">
        <v>5.333427455526144</v>
      </c>
      <c r="L50" s="27">
        <v>16.630519694377895</v>
      </c>
      <c r="M50" s="23">
        <v>2.697512762294179</v>
      </c>
    </row>
    <row r="51" spans="1:13" ht="12.75">
      <c r="A51" s="24">
        <v>1940</v>
      </c>
      <c r="B51" s="8">
        <v>1.4882592035705602</v>
      </c>
      <c r="C51" s="8">
        <v>2.346917914332923</v>
      </c>
      <c r="D51" s="8">
        <v>1.764503473958452</v>
      </c>
      <c r="E51" s="8">
        <v>1.1856156976722467</v>
      </c>
      <c r="F51" s="8">
        <v>0.751838597840345</v>
      </c>
      <c r="G51" s="8">
        <v>1.5769550819523308</v>
      </c>
      <c r="H51"/>
      <c r="I51" s="27">
        <v>34.435598109243784</v>
      </c>
      <c r="J51" s="7">
        <v>5.397297949542912</v>
      </c>
      <c r="L51" s="27">
        <v>17.299574369926233</v>
      </c>
      <c r="M51" s="23">
        <v>2.71146611069618</v>
      </c>
    </row>
    <row r="52" spans="1:13" ht="12.75">
      <c r="A52" s="24">
        <v>1941</v>
      </c>
      <c r="B52" s="8">
        <v>1.500949393692891</v>
      </c>
      <c r="C52" s="8">
        <v>2.382572007052884</v>
      </c>
      <c r="D52" s="8">
        <v>1.7971941590570548</v>
      </c>
      <c r="E52" s="8">
        <v>1.1973715880155638</v>
      </c>
      <c r="F52" s="8">
        <v>0.7543084338005336</v>
      </c>
      <c r="G52" s="8">
        <v>1.5873766411210408</v>
      </c>
      <c r="H52"/>
      <c r="I52" s="27">
        <v>35.11628678546695</v>
      </c>
      <c r="J52" s="7">
        <v>5.450814483584769</v>
      </c>
      <c r="L52" s="27">
        <v>17.525713687101234</v>
      </c>
      <c r="M52" s="23">
        <v>2.720373443366073</v>
      </c>
    </row>
    <row r="53" spans="1:13" ht="12.75">
      <c r="A53" s="24">
        <v>1942</v>
      </c>
      <c r="B53" s="8">
        <v>1.5136395838152223</v>
      </c>
      <c r="C53" s="8">
        <v>2.4182260997728453</v>
      </c>
      <c r="D53" s="8">
        <v>1.8010039603926435</v>
      </c>
      <c r="E53" s="8">
        <v>1.1898499349845895</v>
      </c>
      <c r="F53" s="8">
        <v>0.7447624358044187</v>
      </c>
      <c r="G53" s="8">
        <v>1.5976234538459657</v>
      </c>
      <c r="H53"/>
      <c r="I53" s="27">
        <v>35.14838954982805</v>
      </c>
      <c r="J53" s="7">
        <v>5.416573538090411</v>
      </c>
      <c r="L53" s="27">
        <v>17.429226509817674</v>
      </c>
      <c r="M53" s="23">
        <v>2.6859463068322613</v>
      </c>
    </row>
    <row r="54" spans="1:13" ht="12.75">
      <c r="A54" s="24">
        <v>1943</v>
      </c>
      <c r="B54" s="8">
        <v>1.5263297739375532</v>
      </c>
      <c r="C54" s="8">
        <v>2.453880192492807</v>
      </c>
      <c r="D54" s="8">
        <v>1.813586517429771</v>
      </c>
      <c r="E54" s="8">
        <v>1.1882009696706408</v>
      </c>
      <c r="F54" s="8">
        <v>0.7390688930038652</v>
      </c>
      <c r="G54" s="8">
        <v>1.6076998787505818</v>
      </c>
      <c r="H54"/>
      <c r="I54" s="27">
        <v>35.86112738094076</v>
      </c>
      <c r="J54" s="7">
        <v>5.409066926019302</v>
      </c>
      <c r="L54" s="27">
        <v>17.671201133724605</v>
      </c>
      <c r="M54" s="23">
        <v>2.6654128460630964</v>
      </c>
    </row>
    <row r="55" spans="1:13" ht="12.75">
      <c r="A55" s="24">
        <v>1944</v>
      </c>
      <c r="B55" s="8">
        <v>1.5390199640598845</v>
      </c>
      <c r="C55" s="8">
        <v>2.489534285212768</v>
      </c>
      <c r="D55" s="8">
        <v>1.793397347591153</v>
      </c>
      <c r="E55" s="8">
        <v>1.1652853045910003</v>
      </c>
      <c r="F55" s="8">
        <v>0.7203746332169433</v>
      </c>
      <c r="G55" s="8">
        <v>1.617610130699967</v>
      </c>
      <c r="H55"/>
      <c r="I55" s="27">
        <v>35.96474887254972</v>
      </c>
      <c r="J55" s="7">
        <v>5.304747564872528</v>
      </c>
      <c r="L55" s="27">
        <v>17.613687405087642</v>
      </c>
      <c r="M55" s="23">
        <v>2.597992987569009</v>
      </c>
    </row>
    <row r="56" spans="1:13" ht="12.75">
      <c r="A56" s="24">
        <v>1945</v>
      </c>
      <c r="B56" s="8">
        <v>1.5517101541822154</v>
      </c>
      <c r="C56" s="8">
        <v>2.525188377932729</v>
      </c>
      <c r="D56" s="8">
        <v>1.7184177343107336</v>
      </c>
      <c r="E56" s="8">
        <v>1.1074347420355553</v>
      </c>
      <c r="F56" s="8">
        <v>0.680510709350537</v>
      </c>
      <c r="G56" s="8">
        <v>1.627358286679227</v>
      </c>
      <c r="H56"/>
      <c r="I56" s="27">
        <v>32.55341096169598</v>
      </c>
      <c r="J56" s="7">
        <v>5.041393492154504</v>
      </c>
      <c r="L56" s="27">
        <v>15.84748800267349</v>
      </c>
      <c r="M56" s="23">
        <v>2.4542258560149484</v>
      </c>
    </row>
    <row r="57" spans="1:13" ht="12.75">
      <c r="A57" s="24">
        <v>1946</v>
      </c>
      <c r="B57" s="8">
        <v>1.5644003443045464</v>
      </c>
      <c r="C57" s="8">
        <v>2.5608424706526907</v>
      </c>
      <c r="D57" s="8">
        <v>1.7665319331956406</v>
      </c>
      <c r="E57" s="8">
        <v>1.1292070726185832</v>
      </c>
      <c r="F57" s="8">
        <v>0.6898245219845164</v>
      </c>
      <c r="G57" s="8">
        <v>1.6369482913858042</v>
      </c>
      <c r="H57"/>
      <c r="I57" s="27">
        <v>33.28239054601354</v>
      </c>
      <c r="J57" s="7">
        <v>5.140508032762613</v>
      </c>
      <c r="L57" s="27">
        <v>16.107445182616473</v>
      </c>
      <c r="M57" s="23">
        <v>2.487815628329048</v>
      </c>
    </row>
    <row r="58" spans="1:13" ht="12.75">
      <c r="A58" s="24">
        <v>1947</v>
      </c>
      <c r="B58" s="8">
        <v>1.5770905344268775</v>
      </c>
      <c r="C58" s="8">
        <v>2.596496563372652</v>
      </c>
      <c r="D58" s="8">
        <v>1.8439338173356237</v>
      </c>
      <c r="E58" s="8">
        <v>1.1691997238482685</v>
      </c>
      <c r="F58" s="8">
        <v>0.7101622406695942</v>
      </c>
      <c r="G58" s="8">
        <v>1.6463839625517962</v>
      </c>
      <c r="H58"/>
      <c r="I58" s="27">
        <v>36.239648325630874</v>
      </c>
      <c r="J58" s="7">
        <v>5.322567240398405</v>
      </c>
      <c r="L58" s="27">
        <v>17.43813189345572</v>
      </c>
      <c r="M58" s="23">
        <v>2.5611625343563054</v>
      </c>
    </row>
    <row r="59" spans="1:13" ht="12.75">
      <c r="A59" s="24">
        <v>1948</v>
      </c>
      <c r="B59" s="8">
        <v>1.5897807245492084</v>
      </c>
      <c r="C59" s="8">
        <v>2.632150656092613</v>
      </c>
      <c r="D59" s="8">
        <v>1.9001981284762122</v>
      </c>
      <c r="E59" s="8">
        <v>1.1952579995049473</v>
      </c>
      <c r="F59" s="8">
        <v>0.721918452531523</v>
      </c>
      <c r="G59" s="8">
        <v>1.655668996011368</v>
      </c>
      <c r="H59"/>
      <c r="I59" s="27">
        <v>38.30817921674646</v>
      </c>
      <c r="J59" s="7">
        <v>5.441192759651014</v>
      </c>
      <c r="L59" s="27">
        <v>18.330111416403764</v>
      </c>
      <c r="M59" s="23">
        <v>2.6035606902176163</v>
      </c>
    </row>
    <row r="60" spans="1:13" ht="12.75">
      <c r="A60" s="24">
        <v>1949</v>
      </c>
      <c r="B60" s="8">
        <v>1.6024709146715395</v>
      </c>
      <c r="C60" s="8">
        <v>2.6678047488125745</v>
      </c>
      <c r="D60" s="8">
        <v>1.9122052883489697</v>
      </c>
      <c r="E60" s="8">
        <v>1.1932854885799389</v>
      </c>
      <c r="F60" s="8">
        <v>0.7167710789929742</v>
      </c>
      <c r="G60" s="8">
        <v>1.664806970527386</v>
      </c>
      <c r="H60"/>
      <c r="I60" s="27">
        <v>37.295428462693096</v>
      </c>
      <c r="J60" s="7">
        <v>5.432213265543522</v>
      </c>
      <c r="L60" s="27">
        <v>17.74756705685945</v>
      </c>
      <c r="M60" s="23">
        <v>2.5849969599848768</v>
      </c>
    </row>
    <row r="61" spans="1:13" ht="12.75">
      <c r="A61" s="24">
        <v>1950</v>
      </c>
      <c r="B61" s="8">
        <v>1.6151611047938708</v>
      </c>
      <c r="C61" s="8">
        <v>2.7034588415325356</v>
      </c>
      <c r="D61" s="8">
        <v>1.9878258319799325</v>
      </c>
      <c r="E61" s="8">
        <v>1.230729136604377</v>
      </c>
      <c r="F61" s="8">
        <v>0.7352898447875295</v>
      </c>
      <c r="G61" s="8">
        <v>1.6738013523905129</v>
      </c>
      <c r="H61"/>
      <c r="I61" s="27">
        <v>39.86232345899841</v>
      </c>
      <c r="J61" s="7">
        <v>5.60266860372982</v>
      </c>
      <c r="L61" s="27">
        <v>18.867128396805576</v>
      </c>
      <c r="M61" s="23">
        <v>2.65178390868383</v>
      </c>
    </row>
    <row r="62" spans="1:13" ht="12.75">
      <c r="A62" s="24">
        <v>1951</v>
      </c>
      <c r="B62" s="8">
        <v>1.6432621899666289</v>
      </c>
      <c r="C62" s="8">
        <v>2.8625989678389874</v>
      </c>
      <c r="D62" s="8">
        <v>2.061576488705444</v>
      </c>
      <c r="E62" s="8">
        <v>1.2545633321894363</v>
      </c>
      <c r="F62" s="8">
        <v>0.7201764941114873</v>
      </c>
      <c r="G62" s="8">
        <v>1.742022049382832</v>
      </c>
      <c r="H62"/>
      <c r="I62" s="27">
        <v>41.511708665112714</v>
      </c>
      <c r="J62" s="7">
        <v>5.71116940648809</v>
      </c>
      <c r="L62" s="27">
        <v>18.878351696161477</v>
      </c>
      <c r="M62" s="23">
        <v>2.5972784093720516</v>
      </c>
    </row>
    <row r="63" spans="1:13" ht="12.75">
      <c r="A63" s="24">
        <v>1952</v>
      </c>
      <c r="B63" s="8">
        <v>1.6730862382340488</v>
      </c>
      <c r="C63" s="8">
        <v>2.9949990279434124</v>
      </c>
      <c r="D63" s="8">
        <v>2.108743997121007</v>
      </c>
      <c r="E63" s="8">
        <v>1.260391693465124</v>
      </c>
      <c r="F63" s="8">
        <v>0.7040883744690316</v>
      </c>
      <c r="G63" s="8">
        <v>1.7901043948007425</v>
      </c>
      <c r="H63"/>
      <c r="I63" s="27">
        <v>41.55820412903328</v>
      </c>
      <c r="J63" s="7">
        <v>5.737701951919317</v>
      </c>
      <c r="L63" s="27">
        <v>18.39185454978744</v>
      </c>
      <c r="M63" s="23">
        <v>2.5392574573743096</v>
      </c>
    </row>
    <row r="64" spans="1:13" ht="12.75">
      <c r="A64" s="24">
        <v>1953</v>
      </c>
      <c r="B64" s="8">
        <v>1.7039839347361447</v>
      </c>
      <c r="C64" s="8">
        <v>3.145836244617591</v>
      </c>
      <c r="D64" s="8">
        <v>2.1650740312703367</v>
      </c>
      <c r="E64" s="8">
        <v>1.2705953308213493</v>
      </c>
      <c r="F64" s="8">
        <v>0.6882348167278884</v>
      </c>
      <c r="G64" s="8">
        <v>1.8461654364744413</v>
      </c>
      <c r="H64"/>
      <c r="I64" s="27">
        <v>41.81650394912103</v>
      </c>
      <c r="J64" s="7">
        <v>5.784152139015152</v>
      </c>
      <c r="L64" s="27">
        <v>17.94420473026695</v>
      </c>
      <c r="M64" s="23">
        <v>2.4820824404590396</v>
      </c>
    </row>
    <row r="65" spans="1:13" ht="12.75">
      <c r="A65" s="24">
        <v>1954</v>
      </c>
      <c r="B65" s="8">
        <v>1.7366708475577857</v>
      </c>
      <c r="C65" s="8">
        <v>3.253367729010792</v>
      </c>
      <c r="D65" s="8">
        <v>2.2241239705557994</v>
      </c>
      <c r="E65" s="8">
        <v>1.2806825045076908</v>
      </c>
      <c r="F65" s="8">
        <v>0.6836374353636497</v>
      </c>
      <c r="G65" s="8">
        <v>1.8733358330888548</v>
      </c>
      <c r="H65"/>
      <c r="I65" s="27">
        <v>42.03963646985697</v>
      </c>
      <c r="J65" s="7">
        <v>5.830072146620369</v>
      </c>
      <c r="L65" s="27">
        <v>17.778307844158395</v>
      </c>
      <c r="M65" s="23">
        <v>2.4655022278936207</v>
      </c>
    </row>
    <row r="66" spans="1:13" ht="12.75">
      <c r="A66" s="24">
        <v>1955</v>
      </c>
      <c r="B66" s="8">
        <v>1.7700638741332622</v>
      </c>
      <c r="C66" s="8">
        <v>3.4607415935554657</v>
      </c>
      <c r="D66" s="8">
        <v>2.313212483573891</v>
      </c>
      <c r="E66" s="8">
        <v>1.3068525477401711</v>
      </c>
      <c r="F66" s="8">
        <v>0.6684152575510164</v>
      </c>
      <c r="G66" s="8">
        <v>1.9551506836159058</v>
      </c>
      <c r="H66"/>
      <c r="I66" s="27">
        <v>44.32039410553903</v>
      </c>
      <c r="J66" s="7">
        <v>5.949206467256837</v>
      </c>
      <c r="L66" s="27">
        <v>17.958517820538184</v>
      </c>
      <c r="M66" s="23">
        <v>2.4106042492735984</v>
      </c>
    </row>
    <row r="67" spans="1:13" ht="12.75">
      <c r="A67" s="24">
        <v>1956</v>
      </c>
      <c r="B67" s="8">
        <v>1.804272817215414</v>
      </c>
      <c r="C67" s="8">
        <v>3.6234794925272626</v>
      </c>
      <c r="D67" s="8">
        <v>2.3964978750560566</v>
      </c>
      <c r="E67" s="8">
        <v>1.3282347615005585</v>
      </c>
      <c r="F67" s="8">
        <v>0.6613802782652358</v>
      </c>
      <c r="G67" s="8">
        <v>2.0082769401356293</v>
      </c>
      <c r="H67"/>
      <c r="I67" s="27">
        <v>45.904192236174936</v>
      </c>
      <c r="J67" s="7">
        <v>6.046545072601053</v>
      </c>
      <c r="L67" s="27">
        <v>18.108224021160243</v>
      </c>
      <c r="M67" s="23">
        <v>2.3852329688184093</v>
      </c>
    </row>
    <row r="68" spans="1:13" ht="12.75">
      <c r="A68" s="24">
        <v>1957</v>
      </c>
      <c r="B68" s="8">
        <v>1.8410319597703282</v>
      </c>
      <c r="C68" s="8">
        <v>3.761379920015007</v>
      </c>
      <c r="D68" s="8">
        <v>2.4627953339846065</v>
      </c>
      <c r="E68" s="8">
        <v>1.3377254647398105</v>
      </c>
      <c r="F68" s="8">
        <v>0.6547584626800422</v>
      </c>
      <c r="G68" s="8">
        <v>2.0430823593547207</v>
      </c>
      <c r="H68"/>
      <c r="I68" s="27">
        <v>46.664955266946876</v>
      </c>
      <c r="J68" s="7">
        <v>6.089749757924894</v>
      </c>
      <c r="L68" s="27">
        <v>18.09472930110422</v>
      </c>
      <c r="M68" s="23">
        <v>2.3613517413819523</v>
      </c>
    </row>
    <row r="69" spans="1:13" ht="12.75">
      <c r="A69" s="24">
        <v>1958</v>
      </c>
      <c r="B69" s="8">
        <v>1.8789551758673135</v>
      </c>
      <c r="C69" s="8">
        <v>3.8821625151954002</v>
      </c>
      <c r="D69" s="8">
        <v>2.5180580233538783</v>
      </c>
      <c r="E69" s="8">
        <v>1.3401373570242618</v>
      </c>
      <c r="F69" s="8">
        <v>0.6486225173464015</v>
      </c>
      <c r="G69" s="8">
        <v>2.066128327624112</v>
      </c>
      <c r="H69"/>
      <c r="I69" s="27">
        <v>46.95227630832796</v>
      </c>
      <c r="J69" s="7">
        <v>6.1007294550619555</v>
      </c>
      <c r="L69" s="27">
        <v>18.003065877463175</v>
      </c>
      <c r="M69" s="23">
        <v>2.3392227792921605</v>
      </c>
    </row>
    <row r="70" spans="1:13" ht="12.75">
      <c r="A70" s="24">
        <v>1959</v>
      </c>
      <c r="B70" s="8">
        <v>1.9151444760946057</v>
      </c>
      <c r="C70" s="8">
        <v>4.060082665569582</v>
      </c>
      <c r="D70" s="8">
        <v>2.6213468886683997</v>
      </c>
      <c r="E70" s="8">
        <v>1.3687462859271555</v>
      </c>
      <c r="F70" s="8">
        <v>0.6456387971846025</v>
      </c>
      <c r="G70" s="8">
        <v>2.119987664768232</v>
      </c>
      <c r="H70"/>
      <c r="I70" s="27">
        <v>48.11790492253637</v>
      </c>
      <c r="J70" s="7">
        <v>6.230966355272847</v>
      </c>
      <c r="L70" s="27">
        <v>17.98127513176836</v>
      </c>
      <c r="M70" s="23">
        <v>2.3284621504474083</v>
      </c>
    </row>
    <row r="71" spans="1:13" ht="12.75">
      <c r="A71" s="24">
        <v>1960</v>
      </c>
      <c r="B71" s="8">
        <v>1.9442796558247455</v>
      </c>
      <c r="C71" s="8">
        <v>4.272561084874537</v>
      </c>
      <c r="D71" s="8">
        <v>2.734808591640242</v>
      </c>
      <c r="E71" s="8">
        <v>1.4065921964709143</v>
      </c>
      <c r="F71" s="8">
        <v>0.6400864814599951</v>
      </c>
      <c r="G71" s="8">
        <v>2.197503364330661</v>
      </c>
      <c r="H71"/>
      <c r="I71" s="27">
        <v>49.222401325570765</v>
      </c>
      <c r="J71" s="7">
        <v>6.403252919778913</v>
      </c>
      <c r="L71" s="27">
        <v>17.745177953089737</v>
      </c>
      <c r="M71" s="23">
        <v>2.3084380176529447</v>
      </c>
    </row>
    <row r="72" spans="1:13" ht="12.75">
      <c r="A72" s="24">
        <v>1961</v>
      </c>
      <c r="B72" s="8">
        <v>1.97348527969036</v>
      </c>
      <c r="C72" s="8">
        <v>4.42075619106293</v>
      </c>
      <c r="D72" s="8">
        <v>2.787301865943124</v>
      </c>
      <c r="E72" s="8">
        <v>1.4123753010108349</v>
      </c>
      <c r="F72" s="8">
        <v>0.6305034128726612</v>
      </c>
      <c r="G72" s="8">
        <v>2.240075584326906</v>
      </c>
      <c r="H72"/>
      <c r="I72" s="27">
        <v>49.340641694676755</v>
      </c>
      <c r="J72" s="7">
        <v>6.429579442223401</v>
      </c>
      <c r="L72" s="27">
        <v>17.449750889415842</v>
      </c>
      <c r="M72" s="23">
        <v>2.2738771879939295</v>
      </c>
    </row>
    <row r="73" spans="1:13" ht="12.75">
      <c r="A73" s="24">
        <v>1962</v>
      </c>
      <c r="B73" s="8">
        <v>2.0094632846045912</v>
      </c>
      <c r="C73" s="8">
        <v>4.629068018101823</v>
      </c>
      <c r="D73" s="8">
        <v>2.879052304265221</v>
      </c>
      <c r="E73" s="8">
        <v>1.4327469062624558</v>
      </c>
      <c r="F73" s="8">
        <v>0.6219507453782874</v>
      </c>
      <c r="G73" s="8">
        <v>2.303634036793412</v>
      </c>
      <c r="H73"/>
      <c r="I73" s="27">
        <v>50.398655582926565</v>
      </c>
      <c r="J73" s="7">
        <v>6.522317437738594</v>
      </c>
      <c r="L73" s="27">
        <v>17.332155442170176</v>
      </c>
      <c r="M73" s="23">
        <v>2.243032445340837</v>
      </c>
    </row>
    <row r="74" spans="1:13" ht="12.75">
      <c r="A74" s="24">
        <v>1963</v>
      </c>
      <c r="B74" s="8">
        <v>2.046495252688949</v>
      </c>
      <c r="C74" s="8">
        <v>4.830254986264368</v>
      </c>
      <c r="D74" s="8">
        <v>2.9947926178916804</v>
      </c>
      <c r="E74" s="8">
        <v>1.4633762838964497</v>
      </c>
      <c r="F74" s="8">
        <v>0.6200071479472348</v>
      </c>
      <c r="G74" s="8">
        <v>2.3602571175856664</v>
      </c>
      <c r="H74"/>
      <c r="I74" s="27">
        <v>51.793731048951734</v>
      </c>
      <c r="J74" s="7">
        <v>6.661752060124499</v>
      </c>
      <c r="L74" s="27">
        <v>17.3846115819525</v>
      </c>
      <c r="M74" s="23">
        <v>2.2360229640741482</v>
      </c>
    </row>
    <row r="75" spans="1:13" ht="12.75">
      <c r="A75" s="24">
        <v>1964</v>
      </c>
      <c r="B75" s="8">
        <v>2.085267411177382</v>
      </c>
      <c r="C75" s="8">
        <v>5.180525405318235</v>
      </c>
      <c r="D75" s="8">
        <v>3.157643075788214</v>
      </c>
      <c r="E75" s="8">
        <v>1.5142628992630485</v>
      </c>
      <c r="F75" s="8">
        <v>0.6095217818151482</v>
      </c>
      <c r="G75" s="8">
        <v>2.4843458338003814</v>
      </c>
      <c r="H75"/>
      <c r="I75" s="27">
        <v>53.475498513692834</v>
      </c>
      <c r="J75" s="7">
        <v>6.893404040877243</v>
      </c>
      <c r="L75" s="27">
        <v>17.052572343597888</v>
      </c>
      <c r="M75" s="23">
        <v>2.1982080460757087</v>
      </c>
    </row>
    <row r="76" spans="1:13" ht="12.75">
      <c r="A76" s="24">
        <v>1965</v>
      </c>
      <c r="B76" s="8">
        <v>2.1262287176824066</v>
      </c>
      <c r="C76" s="8">
        <v>5.451773329710621</v>
      </c>
      <c r="D76" s="8">
        <v>3.2183727625370704</v>
      </c>
      <c r="E76" s="8">
        <v>1.51365313419579</v>
      </c>
      <c r="F76" s="8">
        <v>0.590335028237115</v>
      </c>
      <c r="G76" s="8">
        <v>2.564057800730424</v>
      </c>
      <c r="H76"/>
      <c r="I76" s="27">
        <v>54.7710336054665</v>
      </c>
      <c r="J76" s="7">
        <v>6.89062819727659</v>
      </c>
      <c r="L76" s="27">
        <v>16.92272262636646</v>
      </c>
      <c r="M76" s="23">
        <v>2.129012034790102</v>
      </c>
    </row>
    <row r="77" spans="1:13" ht="12.75">
      <c r="A77" s="24">
        <v>1966</v>
      </c>
      <c r="B77" s="8">
        <v>2.1695556854533895</v>
      </c>
      <c r="C77" s="8">
        <v>5.749019766056455</v>
      </c>
      <c r="D77" s="8">
        <v>3.354638748467065</v>
      </c>
      <c r="E77" s="8">
        <v>1.5462330701901383</v>
      </c>
      <c r="F77" s="8">
        <v>0.5835149094935502</v>
      </c>
      <c r="G77" s="8">
        <v>2.649860432070466</v>
      </c>
      <c r="H77"/>
      <c r="I77" s="27">
        <v>55.930126416896854</v>
      </c>
      <c r="J77" s="7">
        <v>7.038942378746837</v>
      </c>
      <c r="L77" s="27">
        <v>16.721295090428242</v>
      </c>
      <c r="M77" s="23">
        <v>2.1044156375085317</v>
      </c>
    </row>
    <row r="78" spans="1:13" ht="12.75">
      <c r="A78" s="24">
        <v>1967</v>
      </c>
      <c r="B78" s="8">
        <v>2.215014882113452</v>
      </c>
      <c r="C78" s="8">
        <v>5.962942248440343</v>
      </c>
      <c r="D78" s="8">
        <v>3.426568205734513</v>
      </c>
      <c r="E78" s="8">
        <v>1.5469729948112403</v>
      </c>
      <c r="F78" s="8">
        <v>0.5746438692460522</v>
      </c>
      <c r="G78" s="8">
        <v>2.692055162514671</v>
      </c>
      <c r="H78"/>
      <c r="I78" s="27">
        <v>56.79887593504318</v>
      </c>
      <c r="J78" s="7">
        <v>7.042310749837175</v>
      </c>
      <c r="L78" s="27">
        <v>16.714865904788958</v>
      </c>
      <c r="M78" s="23">
        <v>2.072422700371749</v>
      </c>
    </row>
    <row r="79" spans="1:13" ht="12.75">
      <c r="A79" s="24">
        <v>1968</v>
      </c>
      <c r="B79" s="8">
        <v>2.2620876401073917</v>
      </c>
      <c r="C79" s="8">
        <v>6.291057402335504</v>
      </c>
      <c r="D79" s="8">
        <v>3.577270216043939</v>
      </c>
      <c r="E79" s="8">
        <v>1.5814021316495543</v>
      </c>
      <c r="F79" s="8">
        <v>0.5686278136193617</v>
      </c>
      <c r="G79" s="8">
        <v>2.781084733762499</v>
      </c>
      <c r="H79"/>
      <c r="I79" s="27">
        <v>58.151668570916435</v>
      </c>
      <c r="J79" s="7">
        <v>7.1990430788935456</v>
      </c>
      <c r="L79" s="27">
        <v>16.565138451561708</v>
      </c>
      <c r="M79" s="23">
        <v>2.050726114164694</v>
      </c>
    </row>
    <row r="80" spans="1:13" ht="12.75">
      <c r="A80" s="24">
        <v>1969</v>
      </c>
      <c r="B80" s="8">
        <v>2.310038487562851</v>
      </c>
      <c r="C80" s="8">
        <v>6.638195575995468</v>
      </c>
      <c r="D80" s="8">
        <v>3.6771909999581696</v>
      </c>
      <c r="E80" s="8">
        <v>1.5918310537923979</v>
      </c>
      <c r="F80" s="8">
        <v>0.553944360008817</v>
      </c>
      <c r="G80" s="8">
        <v>2.873629860166933</v>
      </c>
      <c r="H80"/>
      <c r="I80" s="27">
        <v>59.927020177663884</v>
      </c>
      <c r="J80" s="7">
        <v>7.246518833649512</v>
      </c>
      <c r="L80" s="27">
        <v>16.52110023122552</v>
      </c>
      <c r="M80" s="23">
        <v>1.9977710158665538</v>
      </c>
    </row>
    <row r="81" spans="1:13" ht="12.75">
      <c r="A81" s="24">
        <v>1970</v>
      </c>
      <c r="B81" s="8">
        <v>2.3583039890715276</v>
      </c>
      <c r="C81" s="8">
        <v>6.974630757907592</v>
      </c>
      <c r="D81" s="8">
        <v>3.837046553682879</v>
      </c>
      <c r="E81" s="8">
        <v>1.6270364513921454</v>
      </c>
      <c r="F81" s="8">
        <v>0.5501433246960881</v>
      </c>
      <c r="G81" s="8">
        <v>2.9574774033493147</v>
      </c>
      <c r="H81"/>
      <c r="I81" s="27">
        <v>62.53727406471677</v>
      </c>
      <c r="J81" s="7">
        <v>7.406784947408819</v>
      </c>
      <c r="L81" s="27">
        <v>16.751921233683277</v>
      </c>
      <c r="M81" s="23">
        <v>1.9840627831878526</v>
      </c>
    </row>
    <row r="82" spans="1:13" ht="12.75">
      <c r="A82" s="24">
        <v>1971</v>
      </c>
      <c r="B82" s="8">
        <v>2.40677734132674</v>
      </c>
      <c r="C82" s="8">
        <v>7.263705848197226</v>
      </c>
      <c r="D82" s="8">
        <v>3.9316906483875678</v>
      </c>
      <c r="E82" s="8">
        <v>1.6335913509224813</v>
      </c>
      <c r="F82" s="8">
        <v>0.5412788913201064</v>
      </c>
      <c r="G82" s="8">
        <v>3.0180215358821254</v>
      </c>
      <c r="H82"/>
      <c r="I82" s="27">
        <v>63.76345853335028</v>
      </c>
      <c r="J82" s="7">
        <v>7.436624924952978</v>
      </c>
      <c r="L82" s="27">
        <v>16.73773321259605</v>
      </c>
      <c r="M82" s="23">
        <v>1.9520936733835135</v>
      </c>
    </row>
    <row r="83" spans="1:13" ht="12.75">
      <c r="A83" s="24">
        <v>1972</v>
      </c>
      <c r="B83" s="8">
        <v>2.455507788966899</v>
      </c>
      <c r="C83" s="8">
        <v>7.609208799106477</v>
      </c>
      <c r="D83" s="8">
        <v>4.090086422465026</v>
      </c>
      <c r="E83" s="8">
        <v>1.665678455935927</v>
      </c>
      <c r="F83" s="8">
        <v>0.5375179641469834</v>
      </c>
      <c r="G83" s="8">
        <v>3.0988330940330213</v>
      </c>
      <c r="H83"/>
      <c r="I83" s="27">
        <v>64.93620094440843</v>
      </c>
      <c r="J83" s="7">
        <v>7.582695583797876</v>
      </c>
      <c r="L83" s="27">
        <v>16.60105934336498</v>
      </c>
      <c r="M83" s="23">
        <v>1.9385300885875054</v>
      </c>
    </row>
    <row r="84" spans="1:13" ht="12.75">
      <c r="A84" s="24">
        <v>1973</v>
      </c>
      <c r="B84" s="8">
        <v>2.504280446297123</v>
      </c>
      <c r="C84" s="8">
        <v>8.114212859087456</v>
      </c>
      <c r="D84" s="8">
        <v>4.277220560753096</v>
      </c>
      <c r="E84" s="8">
        <v>1.7079638852259842</v>
      </c>
      <c r="F84" s="8">
        <v>0.5271269850855408</v>
      </c>
      <c r="G84" s="8">
        <v>3.2401374498951534</v>
      </c>
      <c r="H84"/>
      <c r="I84" s="27">
        <v>67.10044844642495</v>
      </c>
      <c r="J84" s="7">
        <v>7.7751922429184095</v>
      </c>
      <c r="L84" s="27">
        <v>16.406241473551244</v>
      </c>
      <c r="M84" s="23">
        <v>1.9010555725637375</v>
      </c>
    </row>
    <row r="85" spans="1:13" ht="12.75">
      <c r="A85" s="24">
        <v>1974</v>
      </c>
      <c r="B85" s="8">
        <v>2.5528976952230145</v>
      </c>
      <c r="C85" s="8">
        <v>8.303117451102468</v>
      </c>
      <c r="D85" s="8">
        <v>4.346057604862177</v>
      </c>
      <c r="E85" s="8">
        <v>1.7024017895407741</v>
      </c>
      <c r="F85" s="8">
        <v>0.5234248016430404</v>
      </c>
      <c r="G85" s="8">
        <v>3.2524285899271534</v>
      </c>
      <c r="H85"/>
      <c r="I85" s="27">
        <v>66.24224997238422</v>
      </c>
      <c r="J85" s="7">
        <v>7.74987182273851</v>
      </c>
      <c r="L85" s="27">
        <v>16.135202331488145</v>
      </c>
      <c r="M85" s="23">
        <v>1.8877038439231018</v>
      </c>
    </row>
    <row r="86" spans="1:13" ht="12.75">
      <c r="A86" s="24">
        <v>1975</v>
      </c>
      <c r="B86" s="8">
        <v>2.601228429889065</v>
      </c>
      <c r="C86" s="8">
        <v>8.429746219724302</v>
      </c>
      <c r="D86" s="8">
        <v>4.358200802072182</v>
      </c>
      <c r="E86" s="8">
        <v>1.6754394777463073</v>
      </c>
      <c r="F86" s="8">
        <v>0.5170026105738114</v>
      </c>
      <c r="G86" s="8">
        <v>3.2406789510922756</v>
      </c>
      <c r="H86"/>
      <c r="I86" s="27">
        <v>64.59110648141862</v>
      </c>
      <c r="J86" s="7">
        <v>7.627130844823893</v>
      </c>
      <c r="L86" s="27">
        <v>15.79006168226091</v>
      </c>
      <c r="M86" s="23">
        <v>1.864542551737983</v>
      </c>
    </row>
    <row r="87" spans="1:13" ht="12.75">
      <c r="A87" s="24">
        <v>1976</v>
      </c>
      <c r="B87" s="8">
        <v>2.6491293931653557</v>
      </c>
      <c r="C87" s="8">
        <v>8.840952968104075</v>
      </c>
      <c r="D87" s="8">
        <v>4.492036074392545</v>
      </c>
      <c r="E87" s="8">
        <v>1.6956650309274481</v>
      </c>
      <c r="F87" s="8">
        <v>0.5080941037237362</v>
      </c>
      <c r="G87" s="8">
        <v>3.337305074985528</v>
      </c>
      <c r="H87"/>
      <c r="I87" s="27">
        <v>66.894419635176</v>
      </c>
      <c r="J87" s="7">
        <v>7.719203965083068</v>
      </c>
      <c r="L87" s="27">
        <v>15.87965606475136</v>
      </c>
      <c r="M87" s="23">
        <v>1.8324144932819937</v>
      </c>
    </row>
    <row r="88" spans="1:13" ht="12.75">
      <c r="A88" s="24">
        <v>1977</v>
      </c>
      <c r="B88" s="8">
        <v>2.6966894812173274</v>
      </c>
      <c r="C88" s="8">
        <v>9.199445390674674</v>
      </c>
      <c r="D88" s="8">
        <v>4.607707741550599</v>
      </c>
      <c r="E88" s="8">
        <v>1.7086534336428711</v>
      </c>
      <c r="F88" s="8">
        <v>0.5008679921314991</v>
      </c>
      <c r="G88" s="8">
        <v>3.411384757032501</v>
      </c>
      <c r="H88"/>
      <c r="I88" s="27">
        <v>68.05248112093011</v>
      </c>
      <c r="J88" s="7">
        <v>7.778331285581121</v>
      </c>
      <c r="L88" s="27">
        <v>15.803757959831021</v>
      </c>
      <c r="M88" s="23">
        <v>1.8063539042795915</v>
      </c>
    </row>
    <row r="89" spans="1:13" ht="12.75">
      <c r="A89" s="24">
        <v>1978</v>
      </c>
      <c r="B89" s="8">
        <v>2.744299453448468</v>
      </c>
      <c r="C89" s="8">
        <v>9.603929717435983</v>
      </c>
      <c r="D89" s="8">
        <v>4.755206771853876</v>
      </c>
      <c r="E89" s="8">
        <v>1.7327579779526305</v>
      </c>
      <c r="F89" s="8">
        <v>0.4951313589082991</v>
      </c>
      <c r="G89" s="8">
        <v>3.4995924753647976</v>
      </c>
      <c r="H89"/>
      <c r="I89" s="27">
        <v>67.85702697585927</v>
      </c>
      <c r="J89" s="7">
        <v>7.888062801310171</v>
      </c>
      <c r="L89" s="27">
        <v>15.361175976101356</v>
      </c>
      <c r="M89" s="23">
        <v>1.78566504018179</v>
      </c>
    </row>
    <row r="90" spans="1:13" ht="12.75">
      <c r="A90" s="24">
        <v>1979</v>
      </c>
      <c r="B90" s="8">
        <v>2.7925291406746644</v>
      </c>
      <c r="C90" s="8">
        <v>9.947308882908482</v>
      </c>
      <c r="D90" s="8">
        <v>4.871281166695201</v>
      </c>
      <c r="E90" s="8">
        <v>1.7443976128099845</v>
      </c>
      <c r="F90" s="8">
        <v>0.4897084451720467</v>
      </c>
      <c r="G90" s="8">
        <v>3.562114621480817</v>
      </c>
      <c r="H90"/>
      <c r="I90" s="27">
        <v>70.2964159348887</v>
      </c>
      <c r="J90" s="7">
        <v>7.941050103580515</v>
      </c>
      <c r="L90" s="27">
        <v>15.634082650194784</v>
      </c>
      <c r="M90" s="23">
        <v>1.7661075888094946</v>
      </c>
    </row>
    <row r="91" spans="1:13" ht="12.75">
      <c r="A91" s="24">
        <v>1980</v>
      </c>
      <c r="B91" s="8">
        <v>2.841794244388989</v>
      </c>
      <c r="C91" s="8">
        <v>10.148367124654284</v>
      </c>
      <c r="D91" s="8">
        <v>4.89150422113595</v>
      </c>
      <c r="E91" s="8">
        <v>1.7212731818265985</v>
      </c>
      <c r="F91" s="8">
        <v>0.48199913947265527</v>
      </c>
      <c r="G91" s="8">
        <v>3.5711125619639197</v>
      </c>
      <c r="H91"/>
      <c r="I91" s="27">
        <v>68.38718352649202</v>
      </c>
      <c r="J91" s="7">
        <v>7.835780373957318</v>
      </c>
      <c r="L91" s="27">
        <v>15.17114255192794</v>
      </c>
      <c r="M91" s="23">
        <v>1.7383043858335605</v>
      </c>
    </row>
    <row r="92" spans="1:13" ht="12.75">
      <c r="A92" s="24">
        <v>1981</v>
      </c>
      <c r="B92" s="8">
        <v>2.8921324974961977</v>
      </c>
      <c r="C92" s="8">
        <v>10.347290163376652</v>
      </c>
      <c r="D92" s="8">
        <v>4.920289656341747</v>
      </c>
      <c r="E92" s="8">
        <v>1.7012670272200123</v>
      </c>
      <c r="F92" s="8">
        <v>0.4755148042292939</v>
      </c>
      <c r="G92" s="8">
        <v>3.5777372483226815</v>
      </c>
      <c r="H92"/>
      <c r="I92" s="27">
        <v>65.92613861503408</v>
      </c>
      <c r="J92" s="7">
        <v>7.744706025457746</v>
      </c>
      <c r="L92" s="27">
        <v>14.598099091185125</v>
      </c>
      <c r="M92" s="23">
        <v>1.714918973973526</v>
      </c>
    </row>
    <row r="93" spans="1:13" ht="12.75">
      <c r="A93" s="24">
        <v>1982</v>
      </c>
      <c r="B93" s="8">
        <v>2.9434601201569177</v>
      </c>
      <c r="C93" s="8">
        <v>10.461664587218117</v>
      </c>
      <c r="D93" s="8">
        <v>4.966190317816744</v>
      </c>
      <c r="E93" s="8">
        <v>1.68719470116415</v>
      </c>
      <c r="F93" s="8">
        <v>0.47470364552543104</v>
      </c>
      <c r="G93" s="8">
        <v>3.5542063286593466</v>
      </c>
      <c r="H93"/>
      <c r="I93" s="27">
        <v>65.1094441218525</v>
      </c>
      <c r="J93" s="7">
        <v>7.680644342809882</v>
      </c>
      <c r="L93" s="27">
        <v>14.512708166883423</v>
      </c>
      <c r="M93" s="23">
        <v>1.7119935730400835</v>
      </c>
    </row>
    <row r="94" spans="1:13" ht="12.75">
      <c r="A94" s="24">
        <v>1983</v>
      </c>
      <c r="B94" s="8">
        <v>2.9958474618545914</v>
      </c>
      <c r="C94" s="8">
        <v>10.759215321388083</v>
      </c>
      <c r="D94" s="8">
        <v>5.008861628047116</v>
      </c>
      <c r="E94" s="8">
        <v>1.67193480036075</v>
      </c>
      <c r="F94" s="8">
        <v>0.4655415361090576</v>
      </c>
      <c r="G94" s="8">
        <v>3.5913762160399014</v>
      </c>
      <c r="H94"/>
      <c r="I94" s="27">
        <v>64.36799683228085</v>
      </c>
      <c r="J94" s="7">
        <v>7.611176443997372</v>
      </c>
      <c r="L94" s="27">
        <v>14.198949094691729</v>
      </c>
      <c r="M94" s="23">
        <v>1.6789509103511129</v>
      </c>
    </row>
    <row r="95" spans="1:13" ht="12.75">
      <c r="A95" s="24">
        <v>1984</v>
      </c>
      <c r="B95" s="8">
        <v>3.0493571975835594</v>
      </c>
      <c r="C95" s="8">
        <v>11.249982838457129</v>
      </c>
      <c r="D95" s="8">
        <v>5.198291525456376</v>
      </c>
      <c r="E95" s="8">
        <v>1.7047171546763116</v>
      </c>
      <c r="F95" s="8">
        <v>0.4620710626941092</v>
      </c>
      <c r="G95" s="8">
        <v>3.689296500709099</v>
      </c>
      <c r="H95"/>
      <c r="I95" s="27">
        <v>65.20644996019075</v>
      </c>
      <c r="J95" s="7">
        <v>7.760412097739097</v>
      </c>
      <c r="L95" s="27">
        <v>14.002130053672094</v>
      </c>
      <c r="M95" s="23">
        <v>1.6664348316611721</v>
      </c>
    </row>
    <row r="96" spans="1:13" ht="12.75">
      <c r="A96" s="24">
        <v>1985</v>
      </c>
      <c r="B96" s="8">
        <v>3.103978455150925</v>
      </c>
      <c r="C96" s="8">
        <v>11.637742547534387</v>
      </c>
      <c r="D96" s="8">
        <v>5.335438437560423</v>
      </c>
      <c r="E96" s="8">
        <v>1.7189031801127617</v>
      </c>
      <c r="F96" s="8">
        <v>0.45845991314619755</v>
      </c>
      <c r="G96" s="8">
        <v>3.7492987518073875</v>
      </c>
      <c r="H96"/>
      <c r="I96" s="27">
        <v>65.90408997605503</v>
      </c>
      <c r="J96" s="7">
        <v>7.824991375957698</v>
      </c>
      <c r="L96" s="27">
        <v>13.925456173018075</v>
      </c>
      <c r="M96" s="23">
        <v>1.6534114119432375</v>
      </c>
    </row>
    <row r="97" spans="1:13" ht="12.75">
      <c r="A97" s="24">
        <v>1986</v>
      </c>
      <c r="B97" s="8">
        <v>3.159768793224961</v>
      </c>
      <c r="C97" s="8">
        <v>12.049310808803314</v>
      </c>
      <c r="D97" s="8">
        <v>5.465321381824549</v>
      </c>
      <c r="E97" s="8">
        <v>1.7296586362720758</v>
      </c>
      <c r="F97" s="8">
        <v>0.45357958380752744</v>
      </c>
      <c r="G97" s="8">
        <v>3.8133520511497307</v>
      </c>
      <c r="H97"/>
      <c r="I97" s="27">
        <v>66.52163174039686</v>
      </c>
      <c r="J97" s="7">
        <v>7.873953616917427</v>
      </c>
      <c r="L97" s="27">
        <v>13.819842792204575</v>
      </c>
      <c r="M97" s="23">
        <v>1.635810762483564</v>
      </c>
    </row>
    <row r="98" spans="1:13" ht="12.75">
      <c r="A98" s="24">
        <v>1987</v>
      </c>
      <c r="B98" s="8">
        <v>3.2165913500833323</v>
      </c>
      <c r="C98" s="8">
        <v>12.511308080274537</v>
      </c>
      <c r="D98" s="8">
        <v>5.588966047415837</v>
      </c>
      <c r="E98" s="8">
        <v>1.7375430818313442</v>
      </c>
      <c r="F98" s="8">
        <v>0.4467131663257066</v>
      </c>
      <c r="G98" s="8">
        <v>3.8896169014290267</v>
      </c>
      <c r="H98"/>
      <c r="I98" s="27">
        <v>66.87999458173927</v>
      </c>
      <c r="J98" s="7">
        <v>7.909846108838603</v>
      </c>
      <c r="L98" s="27">
        <v>13.621863095101444</v>
      </c>
      <c r="M98" s="23">
        <v>1.611047391252918</v>
      </c>
    </row>
    <row r="99" spans="1:13" ht="12.75">
      <c r="A99" s="24">
        <v>1988</v>
      </c>
      <c r="B99" s="8">
        <v>3.2738801321547024</v>
      </c>
      <c r="C99" s="8">
        <v>13.048066532958766</v>
      </c>
      <c r="D99" s="8">
        <v>5.754820661677248</v>
      </c>
      <c r="E99" s="8">
        <v>1.7577982178259275</v>
      </c>
      <c r="F99" s="8">
        <v>0.44104777111159404</v>
      </c>
      <c r="G99" s="8">
        <v>3.985505273942693</v>
      </c>
      <c r="H99"/>
      <c r="I99" s="27">
        <v>67.5305625726042</v>
      </c>
      <c r="J99" s="7">
        <v>8.002053899428686</v>
      </c>
      <c r="L99" s="27">
        <v>13.423448163476154</v>
      </c>
      <c r="M99" s="23">
        <v>1.59061544326449</v>
      </c>
    </row>
    <row r="100" spans="1:13" ht="12.75">
      <c r="A100" s="24">
        <v>1989</v>
      </c>
      <c r="B100" s="8">
        <v>3.3309143770041607</v>
      </c>
      <c r="C100" s="8">
        <v>13.465138318266026</v>
      </c>
      <c r="D100" s="8">
        <v>5.803035356899791</v>
      </c>
      <c r="E100" s="8">
        <v>1.7421748805560913</v>
      </c>
      <c r="F100" s="8">
        <v>0.43096737810912267</v>
      </c>
      <c r="G100" s="8">
        <v>4.042475066674225</v>
      </c>
      <c r="H100"/>
      <c r="I100" s="27">
        <v>68.02798310640105</v>
      </c>
      <c r="J100" s="7">
        <v>7.930931522779102</v>
      </c>
      <c r="L100" s="27">
        <v>13.331755977112248</v>
      </c>
      <c r="M100" s="23">
        <v>1.554261039424074</v>
      </c>
    </row>
    <row r="101" spans="1:13" ht="12.75">
      <c r="A101" s="24">
        <v>1990</v>
      </c>
      <c r="B101" s="8">
        <v>3.3871671030466444</v>
      </c>
      <c r="C101" s="8">
        <v>13.747714520796487</v>
      </c>
      <c r="D101" s="8">
        <v>5.8448662914455145</v>
      </c>
      <c r="E101" s="8">
        <v>1.7255913610486624</v>
      </c>
      <c r="F101" s="8">
        <v>0.425151852157233</v>
      </c>
      <c r="G101" s="8">
        <v>4.058764773793084</v>
      </c>
      <c r="H101"/>
      <c r="I101" s="27">
        <v>67.79246586545723</v>
      </c>
      <c r="J101" s="7">
        <v>7.8554380926487655</v>
      </c>
      <c r="L101" s="27">
        <v>13.23227930047375</v>
      </c>
      <c r="M101" s="23">
        <v>1.533287652875793</v>
      </c>
    </row>
    <row r="102" spans="1:13" ht="12.75">
      <c r="A102" s="24">
        <v>1991</v>
      </c>
      <c r="B102" s="8">
        <v>3.4424125523943765</v>
      </c>
      <c r="C102" s="8">
        <v>13.93018713827356</v>
      </c>
      <c r="D102" s="8">
        <v>5.9880251502647885</v>
      </c>
      <c r="E102" s="8">
        <v>1.73948504402815</v>
      </c>
      <c r="F102" s="8">
        <v>0.42985963439159625</v>
      </c>
      <c r="G102" s="8">
        <v>4.0466350056109315</v>
      </c>
      <c r="H102"/>
      <c r="I102" s="27">
        <v>66.87856177312052</v>
      </c>
      <c r="J102" s="7">
        <v>7.918686535465451</v>
      </c>
      <c r="L102" s="27">
        <v>13.093025130047884</v>
      </c>
      <c r="M102" s="23">
        <v>1.5502660203361507</v>
      </c>
    </row>
    <row r="103" spans="1:13" ht="12.75">
      <c r="A103" s="24">
        <v>1992</v>
      </c>
      <c r="B103" s="8">
        <v>3.5034132290284994</v>
      </c>
      <c r="C103" s="8">
        <v>14.225603515775388</v>
      </c>
      <c r="D103" s="8">
        <v>5.931103628291753</v>
      </c>
      <c r="E103" s="8">
        <v>1.6929500577174148</v>
      </c>
      <c r="F103" s="8">
        <v>0.4169315995426482</v>
      </c>
      <c r="G103" s="8">
        <v>4.0604983157297045</v>
      </c>
      <c r="H103"/>
      <c r="I103" s="27">
        <v>66.7650383087367</v>
      </c>
      <c r="J103" s="7">
        <v>7.70684454763579</v>
      </c>
      <c r="L103" s="27">
        <v>13.026174099323654</v>
      </c>
      <c r="M103" s="23">
        <v>1.503641746893002</v>
      </c>
    </row>
    <row r="104" spans="1:13" ht="12.75">
      <c r="A104" s="24">
        <v>1993</v>
      </c>
      <c r="B104" s="8">
        <v>3.5569626162844985</v>
      </c>
      <c r="C104" s="8">
        <v>14.537843561174286</v>
      </c>
      <c r="D104" s="8">
        <v>6.085191633095409</v>
      </c>
      <c r="E104" s="8">
        <v>1.7107831286267006</v>
      </c>
      <c r="F104" s="8">
        <v>0.4185759468032053</v>
      </c>
      <c r="G104" s="8">
        <v>4.087151069459399</v>
      </c>
      <c r="H104"/>
      <c r="I104" s="27">
        <v>65.8805891247002</v>
      </c>
      <c r="J104" s="7">
        <v>7.78802633127927</v>
      </c>
      <c r="L104" s="27">
        <v>12.769794084024632</v>
      </c>
      <c r="M104" s="23">
        <v>1.509571998258154</v>
      </c>
    </row>
    <row r="105" spans="1:13" ht="12.75">
      <c r="A105" s="24">
        <v>1994</v>
      </c>
      <c r="B105" s="8">
        <v>3.609833450795653</v>
      </c>
      <c r="C105" s="8">
        <v>15.04671897008353</v>
      </c>
      <c r="D105" s="8">
        <v>6.221946359809174</v>
      </c>
      <c r="E105" s="8">
        <v>1.723610367242228</v>
      </c>
      <c r="F105" s="8">
        <v>0.4135085112029997</v>
      </c>
      <c r="G105" s="8">
        <v>4.168258501446111</v>
      </c>
      <c r="H105"/>
      <c r="I105" s="27">
        <v>66.51305476016812</v>
      </c>
      <c r="J105" s="7">
        <v>7.8464199817798574</v>
      </c>
      <c r="L105" s="27">
        <v>12.641521864393109</v>
      </c>
      <c r="M105" s="23">
        <v>1.4912965599691894</v>
      </c>
    </row>
    <row r="106" spans="1:13" ht="12.75">
      <c r="A106" s="24">
        <v>1995</v>
      </c>
      <c r="B106" s="8">
        <v>3.662161954743538</v>
      </c>
      <c r="C106" s="8">
        <v>15.677148560693423</v>
      </c>
      <c r="D106" s="8">
        <v>6.384477026460559</v>
      </c>
      <c r="E106" s="8">
        <v>1.7433628292137247</v>
      </c>
      <c r="F106" s="8">
        <v>0.4072473384903717</v>
      </c>
      <c r="G106" s="8">
        <v>4.28084523689267</v>
      </c>
      <c r="H106"/>
      <c r="I106" s="27">
        <v>67.44800597348097</v>
      </c>
      <c r="J106" s="7">
        <v>7.936339441100861</v>
      </c>
      <c r="L106" s="27">
        <v>12.482072419611486</v>
      </c>
      <c r="M106" s="23">
        <v>1.4687159719649652</v>
      </c>
    </row>
    <row r="107" spans="1:13" ht="12.75">
      <c r="A107" s="24">
        <v>1996</v>
      </c>
      <c r="B107" s="8">
        <v>3.7139442908836022</v>
      </c>
      <c r="C107" s="8">
        <v>16.208257935108715</v>
      </c>
      <c r="D107" s="8">
        <v>6.556972237966467</v>
      </c>
      <c r="E107" s="8">
        <v>1.7655009672766164</v>
      </c>
      <c r="F107" s="8">
        <v>0.4045451561924744</v>
      </c>
      <c r="G107" s="8">
        <v>4.364162912969416</v>
      </c>
      <c r="H107"/>
      <c r="I107" s="27">
        <v>68.75373387642996</v>
      </c>
      <c r="J107" s="7">
        <v>8.037119253149685</v>
      </c>
      <c r="L107" s="27">
        <v>12.48080060845235</v>
      </c>
      <c r="M107" s="23">
        <v>1.4589706945254746</v>
      </c>
    </row>
    <row r="108" spans="1:13" ht="12.75">
      <c r="A108" s="24">
        <v>1997</v>
      </c>
      <c r="B108" s="8">
        <v>3.765142086770332</v>
      </c>
      <c r="C108" s="8">
        <v>16.842234771451736</v>
      </c>
      <c r="D108" s="8">
        <v>6.6675479875913535</v>
      </c>
      <c r="E108" s="8">
        <v>1.770862250064685</v>
      </c>
      <c r="F108" s="8">
        <v>0.3958826176020961</v>
      </c>
      <c r="G108" s="8">
        <v>4.473200315767814</v>
      </c>
      <c r="H108"/>
      <c r="I108" s="27">
        <v>69.45614497403595</v>
      </c>
      <c r="J108" s="7">
        <v>8.06152550945666</v>
      </c>
      <c r="L108" s="27">
        <v>12.30097224614277</v>
      </c>
      <c r="M108" s="23">
        <v>1.427729707579768</v>
      </c>
    </row>
    <row r="109" spans="1:13" ht="12.75">
      <c r="A109" s="24">
        <v>1998</v>
      </c>
      <c r="B109" s="8">
        <v>3.815796273012275</v>
      </c>
      <c r="C109" s="8">
        <v>17.126824413085487</v>
      </c>
      <c r="D109" s="8">
        <v>6.711163848727971</v>
      </c>
      <c r="E109" s="8">
        <v>1.7587846332870456</v>
      </c>
      <c r="F109" s="8">
        <v>0.39185103361020085</v>
      </c>
      <c r="G109" s="8">
        <v>4.488401158682717</v>
      </c>
      <c r="H109"/>
      <c r="I109" s="27">
        <v>68.01311580182094</v>
      </c>
      <c r="J109" s="7">
        <v>8.006544374846769</v>
      </c>
      <c r="L109" s="27">
        <v>12.004611668168709</v>
      </c>
      <c r="M109" s="23">
        <v>1.4131900132918584</v>
      </c>
    </row>
    <row r="110" spans="1:13" ht="12.75">
      <c r="A110" s="24">
        <v>1999</v>
      </c>
      <c r="B110" s="8">
        <v>3.86597975725591</v>
      </c>
      <c r="C110" s="8">
        <v>17.7316934808922</v>
      </c>
      <c r="D110" s="8">
        <v>6.840727220954871</v>
      </c>
      <c r="E110" s="8">
        <v>1.769467935810003</v>
      </c>
      <c r="F110" s="8">
        <v>0.38579096961756565</v>
      </c>
      <c r="G110" s="8">
        <v>4.586597601193401</v>
      </c>
      <c r="H110"/>
      <c r="I110" s="27">
        <v>66.9986033937294</v>
      </c>
      <c r="J110" s="7">
        <v>8.055178149614353</v>
      </c>
      <c r="L110" s="27">
        <v>11.57236760119431</v>
      </c>
      <c r="M110" s="23">
        <v>1.3913347132422462</v>
      </c>
    </row>
    <row r="111" spans="1:13" ht="12.75">
      <c r="A111" s="24">
        <v>2000</v>
      </c>
      <c r="B111" s="8">
        <v>3.9157603308216435</v>
      </c>
      <c r="C111" s="8">
        <v>18.588431585697812</v>
      </c>
      <c r="D111" s="8">
        <v>6.981904796709353</v>
      </c>
      <c r="E111" s="8">
        <v>1.7830265917332946</v>
      </c>
      <c r="F111" s="8">
        <v>0.37560483597127814</v>
      </c>
      <c r="G111" s="8">
        <v>4.74708103031357</v>
      </c>
      <c r="H111"/>
      <c r="I111" s="27">
        <v>67.79698516906909</v>
      </c>
      <c r="J111" s="7">
        <v>8.116901443222067</v>
      </c>
      <c r="L111" s="27">
        <v>11.314382259807259</v>
      </c>
      <c r="M111" s="23">
        <v>1.3545989613664218</v>
      </c>
    </row>
    <row r="112" spans="1:13" ht="12.75">
      <c r="A112" s="24">
        <v>2001</v>
      </c>
      <c r="B112" s="8">
        <v>3.9651546217692</v>
      </c>
      <c r="C112" s="8">
        <v>19.1209705254165</v>
      </c>
      <c r="D112" s="8">
        <v>7.128850548054805</v>
      </c>
      <c r="E112" s="8">
        <v>1.7978745416172457</v>
      </c>
      <c r="F112" s="8">
        <v>0.37282890732867346</v>
      </c>
      <c r="G112" s="8">
        <v>4.822250920667748</v>
      </c>
      <c r="H112"/>
      <c r="I112" s="27">
        <v>67.96114301823535</v>
      </c>
      <c r="J112" s="7">
        <v>8.184494011050669</v>
      </c>
      <c r="L112" s="27">
        <v>11.164980795076177</v>
      </c>
      <c r="M112" s="23">
        <v>1.3445877216379025</v>
      </c>
    </row>
    <row r="113" spans="1:13" ht="12.75">
      <c r="A113" s="24">
        <v>2002</v>
      </c>
      <c r="B113" s="8">
        <v>4.014216351522299</v>
      </c>
      <c r="C113" s="8">
        <v>19.77046045906332</v>
      </c>
      <c r="D113" s="8">
        <v>7.3075118718845316</v>
      </c>
      <c r="E113" s="8">
        <v>1.8204080776845342</v>
      </c>
      <c r="F113" s="8">
        <v>0.36961768730755934</v>
      </c>
      <c r="G113" s="8">
        <v>4.925110838025915</v>
      </c>
      <c r="H113"/>
      <c r="I113" s="27">
        <v>68.00717196229581</v>
      </c>
      <c r="J113" s="7">
        <v>8.287073799974438</v>
      </c>
      <c r="L113" s="27">
        <v>10.939206415871285</v>
      </c>
      <c r="M113" s="23">
        <v>1.333006626591371</v>
      </c>
    </row>
    <row r="114" spans="1:13" ht="12.75">
      <c r="A114" s="24">
        <v>2003</v>
      </c>
      <c r="B114" s="8">
        <v>4.063124591493341</v>
      </c>
      <c r="C114" s="8">
        <v>20.676512465566518</v>
      </c>
      <c r="D114" s="8">
        <v>7.627589708970545</v>
      </c>
      <c r="E114" s="8">
        <v>1.8772719214517462</v>
      </c>
      <c r="F114" s="8">
        <v>0.3689011733324513</v>
      </c>
      <c r="G114" s="8">
        <v>5.088820684666029</v>
      </c>
      <c r="H114"/>
      <c r="I114" s="27">
        <v>69.75590775486012</v>
      </c>
      <c r="J114" s="7">
        <v>8.545936016433338</v>
      </c>
      <c r="L114" s="27">
        <v>10.859528198322344</v>
      </c>
      <c r="M114" s="23">
        <v>1.3304225568629395</v>
      </c>
    </row>
    <row r="115" spans="1:13" ht="12.75">
      <c r="A115" s="24">
        <v>2004</v>
      </c>
      <c r="B115" s="8">
        <v>4.112089750591895</v>
      </c>
      <c r="C115" s="8">
        <v>21.761075048284557</v>
      </c>
      <c r="D115" s="8">
        <v>8.039429925938796</v>
      </c>
      <c r="E115" s="8">
        <v>1.9550716092180618</v>
      </c>
      <c r="F115" s="8">
        <v>0.36944084371293734</v>
      </c>
      <c r="G115" s="8">
        <v>5.291974730160562</v>
      </c>
      <c r="H115"/>
      <c r="I115" s="27">
        <v>72.0072518171563</v>
      </c>
      <c r="J115" s="7">
        <v>8.900104821789602</v>
      </c>
      <c r="L115" s="27">
        <v>10.779672956924095</v>
      </c>
      <c r="M115" s="23">
        <v>1.3323688495271333</v>
      </c>
    </row>
    <row r="116" spans="1:13" ht="12.75">
      <c r="A116" s="24">
        <v>2005</v>
      </c>
      <c r="B116" s="8">
        <v>4.1612653186000195</v>
      </c>
      <c r="C116" s="8">
        <v>22.790810329348297</v>
      </c>
      <c r="D116" s="8">
        <v>8.377177696228225</v>
      </c>
      <c r="E116" s="8">
        <v>2.0131323178995397</v>
      </c>
      <c r="F116" s="8">
        <v>0.3675682248753009</v>
      </c>
      <c r="G116" s="8">
        <v>5.476894306036665</v>
      </c>
      <c r="H116"/>
      <c r="I116" s="27">
        <v>73.68884903971677</v>
      </c>
      <c r="J116" s="7">
        <v>9.164415546192796</v>
      </c>
      <c r="L116" s="27">
        <v>10.658952426388394</v>
      </c>
      <c r="M116" s="23">
        <v>1.32561534880093</v>
      </c>
    </row>
    <row r="117" spans="1:13" ht="12.75">
      <c r="A117" s="24">
        <v>2006</v>
      </c>
      <c r="B117" s="27">
        <v>4.210711412349021</v>
      </c>
      <c r="C117" s="8">
        <v>23.985505513457863</v>
      </c>
      <c r="D117" s="8">
        <v>8.797481095183343</v>
      </c>
      <c r="E117" s="8">
        <v>2.089309913137816</v>
      </c>
      <c r="F117" s="8">
        <v>0.36678322623833065</v>
      </c>
      <c r="G117" s="8">
        <v>5.6963071473181595</v>
      </c>
      <c r="I117" s="8">
        <v>74.73810191268514</v>
      </c>
      <c r="J117" s="8">
        <v>9.5112000729057</v>
      </c>
      <c r="K117" s="8"/>
      <c r="L117" s="8">
        <v>10.394312654901883</v>
      </c>
      <c r="M117" s="8">
        <v>1.3227842927641666</v>
      </c>
    </row>
    <row r="118" spans="1:13" ht="12.75">
      <c r="A118" s="24">
        <v>2007</v>
      </c>
      <c r="B118" s="42">
        <v>4.260385822148831</v>
      </c>
      <c r="C118" s="8">
        <v>25.03455715006617</v>
      </c>
      <c r="D118" s="8">
        <v>9.169903396645797</v>
      </c>
      <c r="E118" s="8">
        <v>2.152364546181108</v>
      </c>
      <c r="F118" s="8">
        <v>0.36628981857670123</v>
      </c>
      <c r="G118" s="8">
        <v>5.876124415755231</v>
      </c>
      <c r="I118" s="8">
        <v>75.413820702058</v>
      </c>
      <c r="J118" s="8">
        <v>9.798244721776248</v>
      </c>
      <c r="K118" s="8"/>
      <c r="L118" s="8">
        <v>10.16733356757715</v>
      </c>
      <c r="M118" s="8">
        <v>1.3210048441469913</v>
      </c>
    </row>
    <row r="119" spans="1:13" ht="12.75">
      <c r="A119" s="24">
        <v>2008</v>
      </c>
      <c r="B119" s="8">
        <v>4.310252094176214</v>
      </c>
      <c r="C119" s="8">
        <v>25.8263777564756</v>
      </c>
      <c r="D119" s="8">
        <v>9.389975410874206</v>
      </c>
      <c r="E119" s="8">
        <v>2.1785211643563605</v>
      </c>
      <c r="F119" s="8">
        <v>0.36358081258684455</v>
      </c>
      <c r="G119" s="8">
        <v>5.991848549037503</v>
      </c>
      <c r="I119" s="8">
        <v>76.8408443255398</v>
      </c>
      <c r="J119" s="8">
        <v>9.917317927302658</v>
      </c>
      <c r="K119" s="8"/>
      <c r="L119" s="8">
        <v>10.159642150848855</v>
      </c>
      <c r="M119" s="8">
        <v>1.3112349574236055</v>
      </c>
    </row>
    <row r="120" spans="1:13" ht="12.75">
      <c r="A120" s="24">
        <v>2009</v>
      </c>
      <c r="B120" s="8">
        <v>4.360220692724968</v>
      </c>
      <c r="C120" s="8">
        <v>25.66107351315703</v>
      </c>
      <c r="D120" s="8">
        <v>9.572872389545202</v>
      </c>
      <c r="E120" s="8">
        <v>2.195501802355451</v>
      </c>
      <c r="F120" s="8">
        <v>0.37305034743137166</v>
      </c>
      <c r="G120" s="8">
        <v>5.88526942133286</v>
      </c>
      <c r="I120" s="8">
        <v>75.80122939635288</v>
      </c>
      <c r="J120" s="8">
        <v>9.994619166510574</v>
      </c>
      <c r="K120" s="8"/>
      <c r="L120" s="8">
        <v>10.20368424294728</v>
      </c>
      <c r="M120" s="8">
        <v>1.3453863336481664</v>
      </c>
    </row>
    <row r="121" ht="12.75">
      <c r="B121" s="28"/>
    </row>
    <row r="122" spans="1:2" ht="12.75">
      <c r="A122" s="24" t="s">
        <v>54</v>
      </c>
      <c r="B122" s="28"/>
    </row>
    <row r="123" spans="1:2" ht="12.75">
      <c r="A123" s="25" t="s">
        <v>83</v>
      </c>
      <c r="B123" s="28"/>
    </row>
    <row r="124" ht="12.75">
      <c r="B124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P68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G11" sqref="G11"/>
    </sheetView>
  </sheetViews>
  <sheetFormatPr defaultColWidth="11.421875" defaultRowHeight="12.75"/>
  <cols>
    <col min="1" max="1" width="15.421875" style="12" customWidth="1"/>
    <col min="2" max="16384" width="11.421875" style="12" customWidth="1"/>
  </cols>
  <sheetData>
    <row r="1" ht="11.25" customHeight="1"/>
    <row r="4" ht="12.75"/>
    <row r="5" ht="12.75"/>
    <row r="6" ht="12.75"/>
    <row r="7" ht="12.75"/>
    <row r="8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Exch.Document.7" dvAspect="DVASPECT_ICON" shapeId="2458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2018-04-04T12:45:44Z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