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9200" windowHeight="11460" tabRatio="799" activeTab="0"/>
  </bookViews>
  <sheets>
    <sheet name="Index" sheetId="1" r:id="rId1"/>
    <sheet name="Population,LandArea" sheetId="2" r:id="rId2"/>
    <sheet name="LandUse" sheetId="3" r:id="rId3"/>
    <sheet name="Livestock" sheetId="4" r:id="rId4"/>
    <sheet name="Harvest" sheetId="5" r:id="rId5"/>
    <sheet name="Fossils" sheetId="6" r:id="rId6"/>
    <sheet name="Energy" sheetId="7" r:id="rId7"/>
    <sheet name="Sources" sheetId="8" r:id="rId8"/>
  </sheets>
  <definedNames/>
  <calcPr fullCalcOnLoad="1"/>
</workbook>
</file>

<file path=xl/sharedStrings.xml><?xml version="1.0" encoding="utf-8"?>
<sst xmlns="http://schemas.openxmlformats.org/spreadsheetml/2006/main" count="184" uniqueCount="128">
  <si>
    <t>Horses</t>
  </si>
  <si>
    <t>Mules and Donkeys</t>
  </si>
  <si>
    <t>Cattle</t>
  </si>
  <si>
    <t>Pigs</t>
  </si>
  <si>
    <t>Poultry</t>
  </si>
  <si>
    <t>Sheep and Goats</t>
  </si>
  <si>
    <t>[cap]</t>
  </si>
  <si>
    <t>Arable land</t>
  </si>
  <si>
    <t>Cereals</t>
  </si>
  <si>
    <t>Roots and Tubers</t>
  </si>
  <si>
    <t>Fodder Plants</t>
  </si>
  <si>
    <t>Other Crops</t>
  </si>
  <si>
    <t>Fallow</t>
  </si>
  <si>
    <t>Meadows</t>
  </si>
  <si>
    <t>Pasture</t>
  </si>
  <si>
    <t>Forest and Woodlands</t>
  </si>
  <si>
    <t>other areas</t>
  </si>
  <si>
    <t>Land Use</t>
  </si>
  <si>
    <t>[km²]</t>
  </si>
  <si>
    <t>All data from 1820-1917 refer to Bohemia+Moravia, all data from 1919-1991 refer to Czechoslovakia, all data from 1992-2003 refer to Czechia+Slovakia</t>
  </si>
  <si>
    <t>Harvest</t>
  </si>
  <si>
    <t>By Products</t>
  </si>
  <si>
    <t>Fossil Fuel Production</t>
  </si>
  <si>
    <t>Fossils Total</t>
  </si>
  <si>
    <t>Crude Oil Production</t>
  </si>
  <si>
    <t>Anthracite Production</t>
  </si>
  <si>
    <t>Lignite Production</t>
  </si>
  <si>
    <t>Total Area</t>
  </si>
  <si>
    <t>Crude Oil and products</t>
  </si>
  <si>
    <t>Natural Gas</t>
  </si>
  <si>
    <t>Agricultural biomass</t>
  </si>
  <si>
    <t>Wood</t>
  </si>
  <si>
    <t>Domestic Extraction</t>
  </si>
  <si>
    <t>Apparent Consumption (DEC)</t>
  </si>
  <si>
    <t>Brown Coal</t>
  </si>
  <si>
    <t>Hard Coal</t>
  </si>
  <si>
    <t>Crude Oil</t>
  </si>
  <si>
    <t>Electricity</t>
  </si>
  <si>
    <t>[PJ]</t>
  </si>
  <si>
    <t>Total</t>
  </si>
  <si>
    <t>Grassland</t>
  </si>
  <si>
    <t>Agricultural Population</t>
  </si>
  <si>
    <t>Primary Electricity</t>
  </si>
  <si>
    <t>Online database</t>
  </si>
  <si>
    <t>Index</t>
  </si>
  <si>
    <t>Livestock</t>
  </si>
  <si>
    <t>Energy Flow Indicators</t>
  </si>
  <si>
    <t>1820-2002</t>
  </si>
  <si>
    <t xml:space="preserve">Total Population </t>
  </si>
  <si>
    <t>Aggregates</t>
  </si>
  <si>
    <t>Details</t>
  </si>
  <si>
    <t>All data from 1830-1917 refer to Bohemia+Moravia, all data from 1919-1991 refer to Czechoslovakia, all data from 1992-2003 refer to Czechia+Slovakia</t>
  </si>
  <si>
    <t>1830-2002</t>
  </si>
  <si>
    <t>[1000t dry matter]</t>
  </si>
  <si>
    <t>[Stock Head]</t>
  </si>
  <si>
    <t>[1000t]</t>
  </si>
  <si>
    <t>1828-2002</t>
  </si>
  <si>
    <t>Kuskova, P., S. Gingrich, F. Krausmann: Long term changes in social metabolism and land use in Czechoslovakia, 1830-2000: An energy transition under changing political regimes. Ecological Economics (2008), DOI: 10.1016/j.ecolecon.2008.04.006</t>
  </si>
  <si>
    <t>Contact</t>
  </si>
  <si>
    <t>URL</t>
  </si>
  <si>
    <t>Population and Total Land Area</t>
  </si>
  <si>
    <t>Projects</t>
  </si>
  <si>
    <t>Sources</t>
  </si>
  <si>
    <t>for information on data and methods see: Kuskova et al. 2008</t>
  </si>
  <si>
    <t>Land Use [km²]</t>
  </si>
  <si>
    <t>Live Stock [Stock Head]</t>
  </si>
  <si>
    <t>Harvest [1000t Dry Matter]</t>
  </si>
  <si>
    <t>Fossil Fuel Production [1000t]</t>
  </si>
  <si>
    <t>Domestic Extraction, Imports, Exports, Domestic Energy Consumption [PJ]</t>
  </si>
  <si>
    <t>Long term changes in social metabolism and land use in Czechoslovakia, 1830–2002: An energy transition under changing political regimes</t>
  </si>
  <si>
    <t>Imports*</t>
  </si>
  <si>
    <t>* Trade data from 1830-1927 refer to net imports and net exports</t>
  </si>
  <si>
    <t>Exports*</t>
  </si>
  <si>
    <t>All data from 1828-1917 refer to Bohemia+Moravia, all data from 1919-1991 refer to Czechoslovakia, all data from 1992-2003 refer to Czechia+Slovakia</t>
  </si>
  <si>
    <t>Period</t>
  </si>
  <si>
    <t>Data</t>
  </si>
  <si>
    <t>1830-1915</t>
  </si>
  <si>
    <t>Land Use, Harvest, Live Stock</t>
  </si>
  <si>
    <t xml:space="preserve">1830: Sandgruber, 1978 </t>
  </si>
  <si>
    <t>1831-1865: Tafeln zur Statistik der österreichischen Monarchie (Anonymous, 1831-1865)</t>
  </si>
  <si>
    <t>1868-69: Landwirtschaftliches Wochenblatt des k.k. Ackerbau-Ministeriums, Volume I, Nr.1, 1869, and Volume II, Nr.13, 1870</t>
  </si>
  <si>
    <t>1870-1881: Statistisches Jahrbuch der österreichischen Monarchie (K.K. Statistische Central-Commission (Editor), 1870-1881)</t>
  </si>
  <si>
    <t>1874-1913: Statistisches Jahrbuch des k.k. Ackerbauministeriums (K.K. Ackerbauministerium (Editor), 1874-1913)</t>
  </si>
  <si>
    <t>1881-1913: Österreichisches Statistisches Handbuch für die im Reichsrathe vertretenen Königreiche und Länder  (K.K. Statistische Central-Commission (Editor), 1881-1913)</t>
  </si>
  <si>
    <t>Population, Fossil Fuel Production</t>
  </si>
  <si>
    <t>1828-1871: Tafeln zur Statistik der österreichischen Monarchie (Anonymous, 1828-1871)</t>
  </si>
  <si>
    <t>1866-1874: Statistisches Jahrbuch der österreichischen Monarchie (K.K. Statistische Central-Commission (Editor), 1866-1874)</t>
  </si>
  <si>
    <t>1875-1917: Hwaletz, 2001</t>
  </si>
  <si>
    <t>1920-1992</t>
  </si>
  <si>
    <t>Land Use, Harvest, Live Stock, Population Fossil Fuel Production, Foreign Trade</t>
  </si>
  <si>
    <t>1920-1932: Statisticka prirucka republiky Ceskoslovenske I-IV (Státní úrad statistický v Praze (Editor), 1920-1932)</t>
  </si>
  <si>
    <t>1932-1938: Statisticka rocenka republiky Ceskoslovenske (Státní úrad statistický v Praze (Editor), 1934-1938)</t>
  </si>
  <si>
    <t>1920-1983: Historicka rocenka CSSR (Federální statistický úrad (Editor), 1985)</t>
  </si>
  <si>
    <t>1950-1990: Statisticka rocenka Ceskoslovenske socialisticke republiky (Federální statistický úrad (Editor), 1958-1989)</t>
  </si>
  <si>
    <t>1990-1992: Statisticka rocenka Ceske a Slovenske federativni republiky (Federální statistický úrad (Editor), 1990-1992)</t>
  </si>
  <si>
    <t>1961-1992: Data from International Energy Agency (IEA, 2004) and Food and Agricultural Organization (FAO, 2004)</t>
  </si>
  <si>
    <t>1993-2000</t>
  </si>
  <si>
    <t>Land Use, Harvest, Live Stock, Population, Fossil Fuel Production, Foreign Trade</t>
  </si>
  <si>
    <t xml:space="preserve">1994-2002: Statistical Yearbooks of the Czech and Slovak Republics </t>
  </si>
  <si>
    <t>1993-2002: Pol'nohospodarstvo v Slovenskej republike (Statistický úrad Slovenskej republiky (Editor), 2003)</t>
  </si>
  <si>
    <t xml:space="preserve">1993-2002: Mineral commodity summaries of the Czech Republic (Ministry of the Environment of the Czech Republic (Editor), 2000) </t>
  </si>
  <si>
    <t>1993-2002: Data from International Energy Agency (IEA, 2004) and Food and Agricultural Organization (FAO, 2004) and UN Energy statistics (United Nations Statistical Division, 2004)</t>
  </si>
  <si>
    <t>Anonymous, 1828-1865. Tafeln zur Statistik der österreichischen Monarchie. Wien.</t>
  </si>
  <si>
    <t>1869. Landwirtschaftliches Wochenblatt des k.k.Ackerbau-Ministeriums, 1: 12-13.</t>
  </si>
  <si>
    <t>1870. Landwirtschaftliches Wochenblatt des k.k.Ackerbau-Ministeriums, 2: 152-155.</t>
  </si>
  <si>
    <t>FAO, 2004. FAOSTAT 2004, FAO Statistical Databases: Agriculture, Fisheries, Forestry, Nutrition. FAO, Rome.</t>
  </si>
  <si>
    <t>Federální statistický úrad (Editor), 1958-1989. Statisticka rocenka Ceskoslovenske socialisticke republiky. SNTL – Nakladatelství technické literatury, Praha.</t>
  </si>
  <si>
    <t>Federální statistický úrad (Editor), 1985. Historicka rocenka CSSR. SNTL – Nakladatelství technické literatury, Praha.</t>
  </si>
  <si>
    <t>Federální statistický úrad (ed.), 1990-1992. Statisticka rocenka Ceske a Slovenske federativni republiky. SNTL – Nakladatelství technické literatury, Praha.</t>
  </si>
  <si>
    <t>Hwaletz,O., 2001. Die österreichische Montanindustrie im 19. und 20. Jahrhundert. Böhlau, Wien.</t>
  </si>
  <si>
    <t>IEA, 2004. Energy Statistics of OECD countries (CDRom version). International Energy Agency (IEA), Organisation of Economic Co-Operation and Development (OECD), Paris.</t>
  </si>
  <si>
    <t>K.K.Ackerbauministerium (Editor), 1874-1913. Statistisches Jahrbuch des k.k. Ackerbauministeriums. k.k. Ackerbauministerium, Wien.</t>
  </si>
  <si>
    <t>K.K.Statistische Central-Commission (Editor), 1881-1913. Österreichisches Statistisches Handbuch für die im Reichsrathe vertretenen Königreiche und Länder . K.k.Hof- und Universitäts-Buchhändler, Wien.</t>
  </si>
  <si>
    <t>Ministry of the Environment of the Czech Republic (Editor), 2000. Mineral commodity summaries of the Czech Republic. Geofond of the Czech Republic.</t>
  </si>
  <si>
    <t>Sandgruber,R., 1978. Österreichische Agrarstatistik 1750 - 1918, Wien:Verlag für Geschichte und Politik.</t>
  </si>
  <si>
    <t>Statistický úrad Slovenskej republiky (Editor), 2003. Pol'nohospodarstvo v Slovenskej republike: vybrane ukazovatele v rokoch 1970 - 2002. Bratislava.</t>
  </si>
  <si>
    <t>Státní úrad statistický v Praze (Editor), 1920-1932. Statisticka prirucka republiky Ceskoslovenske I-IV. Praha.</t>
  </si>
  <si>
    <t>Státní úrad statistický v Praze (Editor), 1934-1938. Statisticka rocenka republiky Ceskoslovenske. Praha.</t>
  </si>
  <si>
    <t>United Nations Statistical Division, 2004. UN Commodity Trade Statistics Database (UN Comtrade).</t>
  </si>
  <si>
    <t>K.K.Finanz-Ministerium (Editor), 1858. Tafeln zur Statistik des Steuerwesens im österreichischen Kaiserstaate mit besonderer Berücksichtigung der directen Steuern und des Grundsteuerkatasters. Wien.</t>
  </si>
  <si>
    <t>1822/1856: Summary tables of the Franciscean Cadastre (K.K.Finanz-Ministerium (Editor), 1858)</t>
  </si>
  <si>
    <t>K.K.Statistische Central-Commission (Editor), 1866-1881. Statistisches Jahrbuch der österreichischen Monarchie. K.k. Hof- und Staatsdruckerei, Wien.</t>
  </si>
  <si>
    <t>This table contains the information presented in Kuskova et al., 2008, Table 1</t>
  </si>
  <si>
    <t>Simone Gingrich: simone.gingrich@uni-klu.ac.at; Institute of Social Ecology, Faculty for Interdisciplinary Studies Vienna, Klagenfurt University, Schottenfeldgasse 29, 1070 Vienna, Austria</t>
  </si>
  <si>
    <t>Petra Kuskova: kuskova@natur.cuni.cz; Department of Social Geography and Regional Development, Faculty of Science, Charles University in Prague, Albertov 6, Prague 2, 128 43, Czech Republic</t>
  </si>
  <si>
    <t>Grant Agency of The Academy of Science of the Czech Republic (project no KJB301110705, Land use of model regions in the context of social metabolism of Czechoslovakia), research programme “Geographical systems and Risk Processes in the Context of Global Changes and European Integration” (MSM0021620831), the Austrian Science Fund (project no P16759, The Transformation of Society's Natural Relations) and the AKTION project 42 „Comparative analysis of the long term development of land use and industrial metabolism in Austria and Czech Republic”.</t>
  </si>
  <si>
    <t>Source</t>
  </si>
  <si>
    <t>http://www.uni-klu.ac.at/socec/inhalt/1088.htm</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</si>
</sst>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0.00\ "/>
    <numFmt numFmtId="173" formatCode="_-* #,##0_-;\-* #,##0_-;_-* &quot;-&quot;??_-;_-@_-"/>
    <numFmt numFmtId="174" formatCode="_-* #,##0.0\ _€_-;\-* #,##0.0\ _€_-;_-* &quot;-&quot;??\ _€_-;_-@_-"/>
    <numFmt numFmtId="175" formatCode="_-* #,##0\ _€_-;\-* #,##0\ _€_-;_-* &quot;-&quot;??\ _€_-;_-@_-"/>
    <numFmt numFmtId="176" formatCode="#,##0.0"/>
    <numFmt numFmtId="177" formatCode="_-* #,##0.0_-;\-* #,##0.0_-;_-* &quot;-&quot;??_-;_-@_-"/>
    <numFmt numFmtId="178" formatCode="0.0%"/>
    <numFmt numFmtId="179" formatCode="0.000000000"/>
    <numFmt numFmtId="180" formatCode="0.00000000"/>
    <numFmt numFmtId="181" formatCode="0.0000000"/>
    <numFmt numFmtId="182" formatCode="0.000000"/>
    <numFmt numFmtId="183" formatCode="0.00000"/>
    <numFmt numFmtId="184" formatCode="0.0000"/>
    <numFmt numFmtId="185" formatCode="0.000"/>
    <numFmt numFmtId="186" formatCode="0.0"/>
    <numFmt numFmtId="187" formatCode="_-* #,##0.000\ _€_-;\-* #,##0.000\ _€_-;_-* &quot;-&quot;??\ _€_-;_-@_-"/>
    <numFmt numFmtId="188" formatCode="_-* #,##0\ _K_č_-;\-* #,##0\ _K_č_-;_-* &quot;-&quot;??\ _K_č_-;_-@_-"/>
    <numFmt numFmtId="189" formatCode="_-* #,##0.0_-;\-* #,##0.0_-;_-* &quot;-&quot;?_-;_-@_-"/>
    <numFmt numFmtId="190" formatCode="[$-C07]dddd\,\ dd\.\ mmmm\ yyyy"/>
    <numFmt numFmtId="191" formatCode="0.000%"/>
    <numFmt numFmtId="192" formatCode="0.0000%"/>
    <numFmt numFmtId="193" formatCode="0.00000%"/>
    <numFmt numFmtId="194" formatCode="&quot;Ja&quot;;&quot;Ja&quot;;&quot;Nein&quot;"/>
    <numFmt numFmtId="195" formatCode="&quot;Wahr&quot;;&quot;Wahr&quot;;&quot;Falsch&quot;"/>
    <numFmt numFmtId="196" formatCode="&quot;Ein&quot;;&quot;Ein&quot;;&quot;Aus&quot;"/>
    <numFmt numFmtId="197" formatCode="[$€-2]\ #,##0.00_);[Red]\([$€-2]\ #,##0.00\)"/>
  </numFmts>
  <fonts count="46">
    <font>
      <sz val="10"/>
      <name val="Arial"/>
      <family val="0"/>
    </font>
    <font>
      <b/>
      <sz val="10"/>
      <name val="Arial"/>
      <family val="2"/>
    </font>
    <font>
      <b/>
      <sz val="14"/>
      <name val="Arial"/>
      <family val="2"/>
    </font>
    <font>
      <b/>
      <sz val="16"/>
      <name val="Arial"/>
      <family val="2"/>
    </font>
    <font>
      <b/>
      <sz val="12"/>
      <name val="Arial"/>
      <family val="2"/>
    </font>
    <font>
      <sz val="10"/>
      <color indexed="10"/>
      <name val="Arial"/>
      <family val="0"/>
    </font>
    <font>
      <sz val="10"/>
      <name val="System"/>
      <family val="0"/>
    </font>
    <font>
      <sz val="8"/>
      <name val="Arial"/>
      <family val="0"/>
    </font>
    <font>
      <u val="single"/>
      <sz val="10"/>
      <color indexed="12"/>
      <name val="Arial"/>
      <family val="0"/>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5"/>
      <color indexed="8"/>
      <name val="Arial"/>
      <family val="0"/>
    </font>
    <font>
      <sz val="1.1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9" fillId="0" borderId="0" applyNumberFormat="0" applyFill="0" applyBorder="0" applyAlignment="0" applyProtection="0"/>
    <xf numFmtId="169"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170" fontId="0" fillId="0" borderId="0" applyFont="0" applyFill="0" applyBorder="0" applyAlignment="0" applyProtection="0"/>
    <xf numFmtId="0" fontId="36" fillId="28" borderId="0" applyNumberFormat="0" applyBorder="0" applyAlignment="0" applyProtection="0"/>
    <xf numFmtId="171" fontId="0" fillId="0" borderId="0" applyFon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6" fillId="0" borderId="0">
      <alignment vertical="top"/>
      <protection/>
    </xf>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51">
    <xf numFmtId="0" fontId="0" fillId="0" borderId="0" xfId="0" applyAlignment="1">
      <alignment/>
    </xf>
    <xf numFmtId="0" fontId="3" fillId="0" borderId="0" xfId="0" applyFont="1" applyFill="1" applyAlignment="1">
      <alignment/>
    </xf>
    <xf numFmtId="0" fontId="0" fillId="0" borderId="0" xfId="0" applyFill="1" applyAlignment="1">
      <alignment/>
    </xf>
    <xf numFmtId="0" fontId="1" fillId="0" borderId="0" xfId="0" applyFont="1" applyFill="1" applyAlignment="1">
      <alignment horizontal="center" wrapText="1"/>
    </xf>
    <xf numFmtId="3" fontId="0" fillId="0" borderId="0" xfId="0" applyNumberFormat="1" applyFill="1" applyAlignment="1">
      <alignment/>
    </xf>
    <xf numFmtId="3" fontId="0" fillId="0" borderId="0" xfId="0" applyNumberFormat="1" applyFont="1" applyFill="1" applyAlignment="1">
      <alignment/>
    </xf>
    <xf numFmtId="0" fontId="2" fillId="0" borderId="0" xfId="0" applyFont="1" applyFill="1" applyAlignment="1">
      <alignment/>
    </xf>
    <xf numFmtId="0" fontId="0" fillId="0" borderId="0" xfId="0" applyFont="1" applyFill="1" applyAlignment="1">
      <alignment/>
    </xf>
    <xf numFmtId="0" fontId="1" fillId="0" borderId="0" xfId="0" applyFont="1" applyFill="1" applyAlignment="1">
      <alignment horizontal="center" wrapText="1" shrinkToFit="1"/>
    </xf>
    <xf numFmtId="0" fontId="0" fillId="33" borderId="0" xfId="0" applyFill="1" applyBorder="1" applyAlignment="1">
      <alignment/>
    </xf>
    <xf numFmtId="0" fontId="3" fillId="33" borderId="0" xfId="0" applyFont="1" applyFill="1" applyBorder="1" applyAlignment="1">
      <alignment/>
    </xf>
    <xf numFmtId="0" fontId="1" fillId="33" borderId="0" xfId="0" applyFont="1" applyFill="1" applyBorder="1" applyAlignment="1">
      <alignment/>
    </xf>
    <xf numFmtId="0" fontId="8" fillId="33" borderId="0" xfId="49" applyFill="1" applyBorder="1" applyAlignment="1" applyProtection="1">
      <alignment/>
      <protection/>
    </xf>
    <xf numFmtId="0" fontId="1" fillId="0" borderId="0" xfId="0" applyFont="1" applyFill="1" applyAlignment="1">
      <alignment wrapText="1" shrinkToFit="1"/>
    </xf>
    <xf numFmtId="3" fontId="0" fillId="0" borderId="0" xfId="0" applyNumberFormat="1" applyFont="1" applyFill="1" applyAlignment="1">
      <alignment/>
    </xf>
    <xf numFmtId="0" fontId="1" fillId="0" borderId="0" xfId="0" applyFont="1" applyFill="1" applyAlignment="1">
      <alignment/>
    </xf>
    <xf numFmtId="9" fontId="0" fillId="0" borderId="0" xfId="53" applyFont="1" applyFill="1" applyAlignment="1">
      <alignment/>
    </xf>
    <xf numFmtId="0" fontId="4" fillId="0" borderId="0" xfId="0" applyFont="1" applyFill="1" applyAlignment="1">
      <alignment/>
    </xf>
    <xf numFmtId="0" fontId="0" fillId="0" borderId="0" xfId="0" applyFont="1" applyFill="1" applyAlignment="1">
      <alignment/>
    </xf>
    <xf numFmtId="0" fontId="5" fillId="0" borderId="0" xfId="0" applyFont="1" applyFill="1" applyAlignment="1">
      <alignment/>
    </xf>
    <xf numFmtId="3" fontId="0" fillId="0" borderId="0" xfId="48" applyNumberFormat="1" applyFont="1" applyFill="1" applyAlignment="1">
      <alignment/>
    </xf>
    <xf numFmtId="171" fontId="0" fillId="0" borderId="0" xfId="48" applyFont="1" applyFill="1" applyAlignment="1">
      <alignment/>
    </xf>
    <xf numFmtId="175" fontId="0" fillId="0" borderId="0" xfId="48" applyNumberFormat="1" applyFont="1" applyFill="1" applyAlignment="1">
      <alignment/>
    </xf>
    <xf numFmtId="0" fontId="0" fillId="33" borderId="0" xfId="0" applyFill="1" applyAlignment="1">
      <alignment wrapText="1" shrinkToFit="1"/>
    </xf>
    <xf numFmtId="3" fontId="0" fillId="0" borderId="0" xfId="48" applyNumberFormat="1" applyFont="1" applyFill="1" applyBorder="1" applyAlignment="1">
      <alignment/>
    </xf>
    <xf numFmtId="0" fontId="0" fillId="0" borderId="0" xfId="0" applyFill="1" applyBorder="1" applyAlignment="1">
      <alignment/>
    </xf>
    <xf numFmtId="175" fontId="0" fillId="0" borderId="0" xfId="0" applyNumberFormat="1" applyFill="1" applyAlignment="1">
      <alignment/>
    </xf>
    <xf numFmtId="3" fontId="0" fillId="0" borderId="0" xfId="48" applyNumberFormat="1" applyFont="1" applyAlignment="1">
      <alignment/>
    </xf>
    <xf numFmtId="0" fontId="0" fillId="0" borderId="0" xfId="0" applyFill="1" applyAlignment="1">
      <alignment wrapText="1" shrinkToFit="1"/>
    </xf>
    <xf numFmtId="0" fontId="8" fillId="0" borderId="0" xfId="49" applyFill="1" applyBorder="1" applyAlignment="1" applyProtection="1">
      <alignment/>
      <protection/>
    </xf>
    <xf numFmtId="0" fontId="0" fillId="0" borderId="0" xfId="0" applyAlignment="1">
      <alignment/>
    </xf>
    <xf numFmtId="0" fontId="1" fillId="0" borderId="10" xfId="0" applyFont="1" applyBorder="1" applyAlignment="1">
      <alignment vertical="top"/>
    </xf>
    <xf numFmtId="0" fontId="1" fillId="0" borderId="10" xfId="0" applyFont="1" applyFill="1" applyBorder="1" applyAlignment="1">
      <alignment vertical="top"/>
    </xf>
    <xf numFmtId="0" fontId="0" fillId="0" borderId="0" xfId="0" applyFont="1" applyFill="1" applyAlignment="1">
      <alignment vertical="top"/>
    </xf>
    <xf numFmtId="0" fontId="0" fillId="0" borderId="11" xfId="0" applyFont="1" applyFill="1" applyBorder="1" applyAlignment="1">
      <alignment vertical="top"/>
    </xf>
    <xf numFmtId="0" fontId="0" fillId="0" borderId="12" xfId="0" applyFont="1" applyFill="1" applyBorder="1" applyAlignment="1">
      <alignment vertical="top"/>
    </xf>
    <xf numFmtId="0" fontId="0" fillId="0" borderId="0" xfId="0" applyFill="1" applyAlignment="1">
      <alignment/>
    </xf>
    <xf numFmtId="0" fontId="0" fillId="33" borderId="0" xfId="0" applyFill="1" applyBorder="1" applyAlignment="1">
      <alignment/>
    </xf>
    <xf numFmtId="0" fontId="0" fillId="33" borderId="0" xfId="0" applyFill="1" applyBorder="1" applyAlignment="1">
      <alignment wrapText="1" shrinkToFit="1"/>
    </xf>
    <xf numFmtId="0" fontId="0" fillId="33" borderId="0" xfId="0" applyFill="1" applyAlignment="1">
      <alignment wrapText="1" shrinkToFit="1"/>
    </xf>
    <xf numFmtId="0" fontId="0" fillId="33" borderId="0" xfId="0" applyFill="1" applyBorder="1" applyAlignment="1">
      <alignment wrapText="1"/>
    </xf>
    <xf numFmtId="0" fontId="0" fillId="33" borderId="0" xfId="0" applyFill="1" applyAlignment="1">
      <alignment/>
    </xf>
    <xf numFmtId="0" fontId="3" fillId="33" borderId="0" xfId="0" applyFont="1" applyFill="1" applyBorder="1" applyAlignment="1">
      <alignment wrapText="1" shrinkToFit="1"/>
    </xf>
    <xf numFmtId="0" fontId="0" fillId="0" borderId="12" xfId="0" applyFont="1" applyBorder="1" applyAlignment="1">
      <alignment vertical="top"/>
    </xf>
    <xf numFmtId="0" fontId="0" fillId="0" borderId="0" xfId="0" applyFont="1" applyBorder="1" applyAlignment="1">
      <alignment vertical="top"/>
    </xf>
    <xf numFmtId="0" fontId="0" fillId="0" borderId="11" xfId="0" applyFont="1" applyBorder="1" applyAlignment="1">
      <alignment vertical="top"/>
    </xf>
    <xf numFmtId="0" fontId="0" fillId="0" borderId="12"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0" xfId="0" applyFont="1" applyAlignment="1">
      <alignment vertical="top"/>
    </xf>
    <xf numFmtId="0" fontId="0" fillId="0" borderId="0" xfId="0" applyFont="1" applyAlignment="1">
      <alignment vertical="top"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rmální_4019rr01" xfId="51"/>
    <cellStyle name="Notiz" xfId="52"/>
    <cellStyle name="Percent" xfId="53"/>
    <cellStyle name="Schlecht"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Harvest!#REF!</c:f>
              <c:numCache>
                <c:ptCount val="1"/>
                <c:pt idx="0">
                  <c:v>1</c:v>
                </c:pt>
              </c:numCache>
            </c:numRef>
          </c:val>
          <c:smooth val="0"/>
        </c:ser>
        <c:marker val="1"/>
        <c:axId val="44711121"/>
        <c:axId val="66855770"/>
      </c:lineChart>
      <c:catAx>
        <c:axId val="44711121"/>
        <c:scaling>
          <c:orientation val="minMax"/>
        </c:scaling>
        <c:axPos val="b"/>
        <c:delete val="0"/>
        <c:numFmt formatCode="General" sourceLinked="1"/>
        <c:majorTickMark val="out"/>
        <c:minorTickMark val="none"/>
        <c:tickLblPos val="nextTo"/>
        <c:spPr>
          <a:ln w="3175">
            <a:solidFill>
              <a:srgbClr val="000000"/>
            </a:solidFill>
          </a:ln>
        </c:spPr>
        <c:crossAx val="66855770"/>
        <c:crosses val="autoZero"/>
        <c:auto val="1"/>
        <c:lblOffset val="100"/>
        <c:tickLblSkip val="1"/>
        <c:noMultiLvlLbl val="0"/>
      </c:catAx>
      <c:valAx>
        <c:axId val="6685577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471112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Fossils!#REF!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Fossils!$A$7:$A$182</c:f>
              <c:numCache/>
            </c:numRef>
          </c:cat>
          <c:val>
            <c:numRef>
              <c:f>Fossils!#REF!</c:f>
              <c:numCache>
                <c:ptCount val="1"/>
                <c:pt idx="0">
                  <c:v>1</c:v>
                </c:pt>
              </c:numCache>
            </c:numRef>
          </c:val>
          <c:smooth val="0"/>
        </c:ser>
        <c:ser>
          <c:idx val="1"/>
          <c:order val="1"/>
          <c:tx>
            <c:v>Fossils!#REF!</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Fossils!$A$7:$A$182</c:f>
              <c:numCache/>
            </c:numRef>
          </c:cat>
          <c:val>
            <c:numRef>
              <c:f>Fossils!#REF!</c:f>
              <c:numCache>
                <c:ptCount val="1"/>
                <c:pt idx="0">
                  <c:v>1</c:v>
                </c:pt>
              </c:numCache>
            </c:numRef>
          </c:val>
          <c:smooth val="0"/>
        </c:ser>
        <c:ser>
          <c:idx val="2"/>
          <c:order val="2"/>
          <c:tx>
            <c:v>Fossils!#REF!</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Fossils!$A$7:$A$182</c:f>
              <c:numCache/>
            </c:numRef>
          </c:cat>
          <c:val>
            <c:numRef>
              <c:f>Fossils!#REF!</c:f>
              <c:numCache>
                <c:ptCount val="1"/>
                <c:pt idx="0">
                  <c:v>1</c:v>
                </c:pt>
              </c:numCache>
            </c:numRef>
          </c:val>
          <c:smooth val="0"/>
        </c:ser>
        <c:ser>
          <c:idx val="3"/>
          <c:order val="3"/>
          <c:tx>
            <c:v>Fossils!#REF!</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Fossils!$A$7:$A$182</c:f>
              <c:numCache/>
            </c:numRef>
          </c:cat>
          <c:val>
            <c:numRef>
              <c:f>Fossils!#REF!</c:f>
              <c:numCache>
                <c:ptCount val="1"/>
                <c:pt idx="0">
                  <c:v>1</c:v>
                </c:pt>
              </c:numCache>
            </c:numRef>
          </c:val>
          <c:smooth val="0"/>
        </c:ser>
        <c:marker val="1"/>
        <c:axId val="64831019"/>
        <c:axId val="46608260"/>
      </c:lineChart>
      <c:catAx>
        <c:axId val="6483101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25" b="0" i="0" u="none" baseline="0">
                <a:solidFill>
                  <a:srgbClr val="000000"/>
                </a:solidFill>
                <a:latin typeface="Arial"/>
                <a:ea typeface="Arial"/>
                <a:cs typeface="Arial"/>
              </a:defRPr>
            </a:pPr>
          </a:p>
        </c:txPr>
        <c:crossAx val="46608260"/>
        <c:crosses val="autoZero"/>
        <c:auto val="1"/>
        <c:lblOffset val="100"/>
        <c:tickLblSkip val="2"/>
        <c:noMultiLvlLbl val="0"/>
      </c:catAx>
      <c:valAx>
        <c:axId val="4660826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83101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552450</xdr:colOff>
      <xdr:row>2</xdr:row>
      <xdr:rowOff>190500</xdr:rowOff>
    </xdr:from>
    <xdr:to>
      <xdr:col>10</xdr:col>
      <xdr:colOff>723900</xdr:colOff>
      <xdr:row>7</xdr:row>
      <xdr:rowOff>123825</xdr:rowOff>
    </xdr:to>
    <xdr:pic>
      <xdr:nvPicPr>
        <xdr:cNvPr id="1" name="Picture 1"/>
        <xdr:cNvPicPr preferRelativeResize="1">
          <a:picLocks noChangeAspect="1"/>
        </xdr:cNvPicPr>
      </xdr:nvPicPr>
      <xdr:blipFill>
        <a:blip r:embed="rId1"/>
        <a:stretch>
          <a:fillRect/>
        </a:stretch>
      </xdr:blipFill>
      <xdr:spPr>
        <a:xfrm>
          <a:off x="10372725" y="685800"/>
          <a:ext cx="933450" cy="923925"/>
        </a:xfrm>
        <a:prstGeom prst="rect">
          <a:avLst/>
        </a:prstGeom>
        <a:noFill/>
        <a:ln w="9525" cmpd="sng">
          <a:noFill/>
        </a:ln>
      </xdr:spPr>
    </xdr:pic>
    <xdr:clientData/>
  </xdr:twoCellAnchor>
  <xdr:twoCellAnchor editAs="oneCell">
    <xdr:from>
      <xdr:col>8</xdr:col>
      <xdr:colOff>390525</xdr:colOff>
      <xdr:row>0</xdr:row>
      <xdr:rowOff>47625</xdr:rowOff>
    </xdr:from>
    <xdr:to>
      <xdr:col>11</xdr:col>
      <xdr:colOff>85725</xdr:colOff>
      <xdr:row>2</xdr:row>
      <xdr:rowOff>152400</xdr:rowOff>
    </xdr:to>
    <xdr:pic>
      <xdr:nvPicPr>
        <xdr:cNvPr id="2" name="Picture 3" descr="iFF4-logo4c"/>
        <xdr:cNvPicPr preferRelativeResize="1">
          <a:picLocks noChangeAspect="1"/>
        </xdr:cNvPicPr>
      </xdr:nvPicPr>
      <xdr:blipFill>
        <a:blip r:embed="rId2"/>
        <a:stretch>
          <a:fillRect/>
        </a:stretch>
      </xdr:blipFill>
      <xdr:spPr>
        <a:xfrm>
          <a:off x="9448800" y="47625"/>
          <a:ext cx="19812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151</xdr:row>
      <xdr:rowOff>19050</xdr:rowOff>
    </xdr:from>
    <xdr:to>
      <xdr:col>15</xdr:col>
      <xdr:colOff>0</xdr:colOff>
      <xdr:row>171</xdr:row>
      <xdr:rowOff>66675</xdr:rowOff>
    </xdr:to>
    <xdr:graphicFrame>
      <xdr:nvGraphicFramePr>
        <xdr:cNvPr id="1" name="Diagramm 4"/>
        <xdr:cNvGraphicFramePr/>
      </xdr:nvGraphicFramePr>
      <xdr:xfrm>
        <a:off x="11049000" y="24803100"/>
        <a:ext cx="0" cy="3286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150</xdr:row>
      <xdr:rowOff>142875</xdr:rowOff>
    </xdr:from>
    <xdr:to>
      <xdr:col>6</xdr:col>
      <xdr:colOff>0</xdr:colOff>
      <xdr:row>171</xdr:row>
      <xdr:rowOff>152400</xdr:rowOff>
    </xdr:to>
    <xdr:graphicFrame>
      <xdr:nvGraphicFramePr>
        <xdr:cNvPr id="1" name="Diagramm 1"/>
        <xdr:cNvGraphicFramePr/>
      </xdr:nvGraphicFramePr>
      <xdr:xfrm>
        <a:off x="4038600" y="24726900"/>
        <a:ext cx="0" cy="3409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J28"/>
  <sheetViews>
    <sheetView tabSelected="1" zoomScalePageLayoutView="0" workbookViewId="0" topLeftCell="A1">
      <selection activeCell="A1" sqref="A1"/>
    </sheetView>
  </sheetViews>
  <sheetFormatPr defaultColWidth="11.421875" defaultRowHeight="12.75"/>
  <cols>
    <col min="1" max="1" width="8.8515625" style="9" customWidth="1"/>
    <col min="2" max="2" width="40.57421875" style="9" customWidth="1"/>
    <col min="3" max="3" width="17.7109375" style="9" customWidth="1"/>
    <col min="4" max="6" width="11.421875" style="9" customWidth="1"/>
    <col min="7" max="7" width="23.00390625" style="9" customWidth="1"/>
    <col min="8" max="16384" width="11.421875" style="9" customWidth="1"/>
  </cols>
  <sheetData>
    <row r="1" ht="14.25" customHeight="1"/>
    <row r="2" spans="1:10" ht="24.75" customHeight="1">
      <c r="A2" s="42" t="s">
        <v>69</v>
      </c>
      <c r="B2" s="39"/>
      <c r="C2" s="39"/>
      <c r="D2" s="39"/>
      <c r="E2" s="39"/>
      <c r="F2" s="39"/>
      <c r="G2" s="39"/>
      <c r="H2" s="23"/>
      <c r="I2" s="28"/>
      <c r="J2" s="23"/>
    </row>
    <row r="3" spans="1:10" ht="19.5" customHeight="1">
      <c r="A3" s="39"/>
      <c r="B3" s="39"/>
      <c r="C3" s="39"/>
      <c r="D3" s="39"/>
      <c r="E3" s="39"/>
      <c r="F3" s="39"/>
      <c r="G3" s="39"/>
      <c r="H3" s="23"/>
      <c r="I3" s="23"/>
      <c r="J3" s="23"/>
    </row>
    <row r="4" spans="1:10" ht="12.75" customHeight="1">
      <c r="A4" s="23"/>
      <c r="B4" s="23"/>
      <c r="C4" s="23"/>
      <c r="D4" s="23"/>
      <c r="E4" s="23"/>
      <c r="F4" s="23"/>
      <c r="G4" s="23"/>
      <c r="H4" s="23"/>
      <c r="I4" s="23"/>
      <c r="J4" s="23"/>
    </row>
    <row r="5" ht="20.25">
      <c r="A5" s="10" t="s">
        <v>43</v>
      </c>
    </row>
    <row r="6" ht="12.75">
      <c r="A6" s="11"/>
    </row>
    <row r="7" ht="12.75">
      <c r="A7" s="11"/>
    </row>
    <row r="8" spans="1:10" ht="12.75" customHeight="1">
      <c r="A8" s="11" t="s">
        <v>61</v>
      </c>
      <c r="B8" s="38" t="s">
        <v>125</v>
      </c>
      <c r="C8" s="38"/>
      <c r="D8" s="38"/>
      <c r="E8" s="38"/>
      <c r="F8" s="38"/>
      <c r="G8" s="39"/>
      <c r="H8" s="39"/>
      <c r="I8" s="39"/>
      <c r="J8" s="39"/>
    </row>
    <row r="9" spans="1:10" ht="12.75">
      <c r="A9" s="11"/>
      <c r="B9" s="39"/>
      <c r="C9" s="39"/>
      <c r="D9" s="39"/>
      <c r="E9" s="39"/>
      <c r="F9" s="39"/>
      <c r="G9" s="39"/>
      <c r="H9" s="39"/>
      <c r="I9" s="39"/>
      <c r="J9" s="39"/>
    </row>
    <row r="10" spans="1:10" ht="12.75">
      <c r="A10" s="11"/>
      <c r="B10" s="39"/>
      <c r="C10" s="39"/>
      <c r="D10" s="39"/>
      <c r="E10" s="39"/>
      <c r="F10" s="39"/>
      <c r="G10" s="39"/>
      <c r="H10" s="39"/>
      <c r="I10" s="39"/>
      <c r="J10" s="39"/>
    </row>
    <row r="11" spans="1:10" ht="12.75">
      <c r="A11" s="11"/>
      <c r="B11" s="39"/>
      <c r="C11" s="39"/>
      <c r="D11" s="39"/>
      <c r="E11" s="39"/>
      <c r="F11" s="39"/>
      <c r="G11" s="39"/>
      <c r="H11" s="39"/>
      <c r="I11" s="39"/>
      <c r="J11" s="39"/>
    </row>
    <row r="12" spans="1:10" ht="12.75">
      <c r="A12" s="11"/>
      <c r="B12" s="23"/>
      <c r="C12" s="23"/>
      <c r="D12" s="23"/>
      <c r="E12" s="23"/>
      <c r="F12" s="23"/>
      <c r="G12" s="23"/>
      <c r="H12" s="23"/>
      <c r="I12" s="23"/>
      <c r="J12" s="23"/>
    </row>
    <row r="13" spans="1:10" ht="12.75">
      <c r="A13" s="11" t="s">
        <v>126</v>
      </c>
      <c r="B13" s="40" t="s">
        <v>57</v>
      </c>
      <c r="C13" s="40"/>
      <c r="D13" s="40"/>
      <c r="E13" s="40"/>
      <c r="F13" s="40"/>
      <c r="G13" s="41"/>
      <c r="H13" s="41"/>
      <c r="I13" s="41"/>
      <c r="J13" s="41"/>
    </row>
    <row r="14" spans="2:10" ht="12.75">
      <c r="B14" s="40"/>
      <c r="C14" s="40"/>
      <c r="D14" s="40"/>
      <c r="E14" s="40"/>
      <c r="F14" s="40"/>
      <c r="G14" s="41"/>
      <c r="H14" s="41"/>
      <c r="I14" s="41"/>
      <c r="J14" s="41"/>
    </row>
    <row r="16" spans="1:3" ht="12.75">
      <c r="A16" s="11" t="s">
        <v>58</v>
      </c>
      <c r="B16" s="37" t="s">
        <v>124</v>
      </c>
      <c r="C16" s="12"/>
    </row>
    <row r="17" spans="1:3" ht="12.75">
      <c r="A17" s="11"/>
      <c r="B17" s="9" t="s">
        <v>123</v>
      </c>
      <c r="C17" s="12"/>
    </row>
    <row r="19" ht="12.75">
      <c r="A19" s="11" t="s">
        <v>44</v>
      </c>
    </row>
    <row r="20" spans="1:4" ht="12.75">
      <c r="A20" s="11"/>
      <c r="B20" s="12" t="s">
        <v>60</v>
      </c>
      <c r="C20" s="9" t="s">
        <v>6</v>
      </c>
      <c r="D20" s="9" t="s">
        <v>47</v>
      </c>
    </row>
    <row r="21" spans="1:4" ht="12.75">
      <c r="A21" s="11"/>
      <c r="B21" s="12" t="s">
        <v>17</v>
      </c>
      <c r="C21" s="9" t="s">
        <v>18</v>
      </c>
      <c r="D21" s="9" t="s">
        <v>52</v>
      </c>
    </row>
    <row r="22" spans="1:4" ht="12.75">
      <c r="A22" s="11"/>
      <c r="B22" s="12" t="s">
        <v>45</v>
      </c>
      <c r="C22" s="9" t="s">
        <v>54</v>
      </c>
      <c r="D22" s="9" t="s">
        <v>52</v>
      </c>
    </row>
    <row r="23" spans="1:4" ht="12.75">
      <c r="A23" s="11"/>
      <c r="B23" s="12" t="s">
        <v>20</v>
      </c>
      <c r="C23" s="9" t="s">
        <v>53</v>
      </c>
      <c r="D23" s="9" t="s">
        <v>52</v>
      </c>
    </row>
    <row r="24" spans="1:4" ht="12.75">
      <c r="A24" s="11"/>
      <c r="B24" s="12" t="s">
        <v>22</v>
      </c>
      <c r="C24" s="9" t="s">
        <v>55</v>
      </c>
      <c r="D24" s="9" t="s">
        <v>56</v>
      </c>
    </row>
    <row r="25" spans="1:4" ht="12.75">
      <c r="A25" s="11"/>
      <c r="B25" s="12" t="s">
        <v>46</v>
      </c>
      <c r="C25" s="9" t="s">
        <v>38</v>
      </c>
      <c r="D25" s="9" t="s">
        <v>56</v>
      </c>
    </row>
    <row r="26" spans="1:4" ht="12.75">
      <c r="A26" s="11"/>
      <c r="B26" s="29" t="s">
        <v>62</v>
      </c>
      <c r="D26" s="9" t="s">
        <v>47</v>
      </c>
    </row>
    <row r="28" spans="1:2" ht="12.75">
      <c r="A28" s="11" t="s">
        <v>59</v>
      </c>
      <c r="B28" s="9" t="s">
        <v>127</v>
      </c>
    </row>
  </sheetData>
  <sheetProtection/>
  <mergeCells count="3">
    <mergeCell ref="B8:J11"/>
    <mergeCell ref="B13:J14"/>
    <mergeCell ref="A2:G3"/>
  </mergeCells>
  <hyperlinks>
    <hyperlink ref="B21" location="LandUse!A1" display="Land Use"/>
    <hyperlink ref="B23" location="Harvest!A1" display="Harvest"/>
    <hyperlink ref="B22" location="Livestock!A1" display="Livestock"/>
    <hyperlink ref="B24" location="Fossils!A1" display="Fossil Fuel Production"/>
    <hyperlink ref="B25" location="Energy!A1" display="Energy Flow Indicators"/>
    <hyperlink ref="B26" location="Sources!A1" display="Sources"/>
    <hyperlink ref="B20" location="'Population,LandArea'!A1" display="Population and Total Land Area"/>
  </hyperlink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190"/>
  <sheetViews>
    <sheetView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D47" sqref="D47"/>
    </sheetView>
  </sheetViews>
  <sheetFormatPr defaultColWidth="11.421875" defaultRowHeight="12.75"/>
  <cols>
    <col min="1" max="1" width="11.421875" style="7" customWidth="1"/>
    <col min="2" max="2" width="13.28125" style="7" customWidth="1"/>
    <col min="3" max="3" width="14.421875" style="7" bestFit="1" customWidth="1"/>
    <col min="4" max="16384" width="11.421875" style="7" customWidth="1"/>
  </cols>
  <sheetData>
    <row r="1" ht="20.25">
      <c r="A1" s="1" t="s">
        <v>60</v>
      </c>
    </row>
    <row r="2" ht="13.5" customHeight="1">
      <c r="A2" s="7" t="s">
        <v>63</v>
      </c>
    </row>
    <row r="3" ht="13.5" customHeight="1"/>
    <row r="4" ht="13.5" customHeight="1">
      <c r="A4" s="7" t="s">
        <v>19</v>
      </c>
    </row>
    <row r="5" ht="13.5" customHeight="1"/>
    <row r="6" spans="2:4" s="13" customFormat="1" ht="25.5">
      <c r="B6" s="13" t="s">
        <v>48</v>
      </c>
      <c r="C6" s="13" t="s">
        <v>41</v>
      </c>
      <c r="D6" s="15" t="s">
        <v>27</v>
      </c>
    </row>
    <row r="7" spans="2:4" s="13" customFormat="1" ht="12.75">
      <c r="B7" s="13" t="s">
        <v>6</v>
      </c>
      <c r="C7" s="13" t="s">
        <v>6</v>
      </c>
      <c r="D7" s="15" t="s">
        <v>18</v>
      </c>
    </row>
    <row r="8" spans="1:2" ht="12.75">
      <c r="A8" s="7">
        <v>1820</v>
      </c>
      <c r="B8" s="14">
        <v>5184785</v>
      </c>
    </row>
    <row r="9" spans="1:2" ht="12.75">
      <c r="A9" s="7">
        <v>1821</v>
      </c>
      <c r="B9" s="14">
        <v>5251505</v>
      </c>
    </row>
    <row r="10" spans="1:2" ht="12.75">
      <c r="A10" s="7">
        <v>1822</v>
      </c>
      <c r="B10" s="14">
        <v>5333801</v>
      </c>
    </row>
    <row r="11" spans="1:2" ht="12.75">
      <c r="A11" s="7">
        <v>1823</v>
      </c>
      <c r="B11" s="14">
        <v>5410740</v>
      </c>
    </row>
    <row r="12" spans="1:2" ht="12.75">
      <c r="A12" s="7">
        <v>1824</v>
      </c>
      <c r="B12" s="14">
        <v>5488485</v>
      </c>
    </row>
    <row r="13" spans="1:2" ht="12.75">
      <c r="A13" s="7">
        <v>1825</v>
      </c>
      <c r="B13" s="14">
        <v>5561027</v>
      </c>
    </row>
    <row r="14" spans="1:2" ht="12.75">
      <c r="A14" s="7">
        <v>1826</v>
      </c>
      <c r="B14" s="14">
        <v>5646945</v>
      </c>
    </row>
    <row r="15" spans="1:2" ht="12.75">
      <c r="A15" s="7">
        <v>1827</v>
      </c>
      <c r="B15" s="14">
        <v>5727304</v>
      </c>
    </row>
    <row r="16" spans="1:2" ht="12.75">
      <c r="A16" s="7">
        <v>1828</v>
      </c>
      <c r="B16" s="14">
        <v>5794784</v>
      </c>
    </row>
    <row r="17" spans="1:4" ht="12.75">
      <c r="A17" s="7">
        <v>1829</v>
      </c>
      <c r="B17" s="14">
        <v>5831151</v>
      </c>
      <c r="D17" s="4">
        <v>78953.68824</v>
      </c>
    </row>
    <row r="18" spans="1:4" ht="12.75">
      <c r="A18" s="7">
        <v>1830</v>
      </c>
      <c r="B18" s="14">
        <v>5967730</v>
      </c>
      <c r="D18" s="4">
        <v>78953.68824</v>
      </c>
    </row>
    <row r="19" spans="1:4" ht="12.75">
      <c r="A19" s="7">
        <v>1831</v>
      </c>
      <c r="B19" s="14">
        <v>6025846</v>
      </c>
      <c r="D19" s="4">
        <v>78953.68824</v>
      </c>
    </row>
    <row r="20" spans="1:4" ht="12.75">
      <c r="A20" s="7">
        <v>1832</v>
      </c>
      <c r="B20" s="14">
        <v>6117749</v>
      </c>
      <c r="D20" s="4">
        <v>78953.68824</v>
      </c>
    </row>
    <row r="21" spans="1:4" ht="12.75">
      <c r="A21" s="7">
        <v>1833</v>
      </c>
      <c r="B21" s="14">
        <v>6117590</v>
      </c>
      <c r="D21" s="4">
        <v>78953.68824</v>
      </c>
    </row>
    <row r="22" spans="1:4" ht="12.75">
      <c r="A22" s="7">
        <v>1834</v>
      </c>
      <c r="B22" s="14">
        <v>6111993</v>
      </c>
      <c r="D22" s="4">
        <v>78953.68824</v>
      </c>
    </row>
    <row r="23" spans="1:4" ht="12.75">
      <c r="A23" s="7">
        <v>1835</v>
      </c>
      <c r="B23" s="14">
        <v>6167956</v>
      </c>
      <c r="D23" s="4">
        <v>78953.68824</v>
      </c>
    </row>
    <row r="24" spans="1:4" ht="12.75">
      <c r="A24" s="7">
        <v>1836</v>
      </c>
      <c r="B24" s="14">
        <v>6215330</v>
      </c>
      <c r="D24" s="4">
        <v>78953.68824</v>
      </c>
    </row>
    <row r="25" spans="1:4" ht="12.75">
      <c r="A25" s="7">
        <v>1837</v>
      </c>
      <c r="B25" s="14">
        <v>6185169</v>
      </c>
      <c r="D25" s="4">
        <v>78263.1312</v>
      </c>
    </row>
    <row r="26" spans="1:4" ht="12.75">
      <c r="A26" s="7">
        <v>1838</v>
      </c>
      <c r="B26" s="14">
        <v>6209319</v>
      </c>
      <c r="D26" s="4">
        <v>78263.1312</v>
      </c>
    </row>
    <row r="27" spans="1:4" ht="12.75">
      <c r="A27" s="7">
        <v>1839</v>
      </c>
      <c r="B27" s="14">
        <v>6287760</v>
      </c>
      <c r="D27" s="4">
        <v>78263.1312</v>
      </c>
    </row>
    <row r="28" spans="1:4" ht="12.75">
      <c r="A28" s="7">
        <v>1840</v>
      </c>
      <c r="B28" s="14">
        <v>6340806</v>
      </c>
      <c r="D28" s="4">
        <v>78263.1312</v>
      </c>
    </row>
    <row r="29" spans="1:4" ht="12.75">
      <c r="A29" s="7">
        <v>1841</v>
      </c>
      <c r="B29" s="14">
        <v>6415337</v>
      </c>
      <c r="D29" s="5">
        <v>78263.1312</v>
      </c>
    </row>
    <row r="30" spans="1:4" ht="12.75">
      <c r="A30" s="7">
        <v>1842</v>
      </c>
      <c r="B30" s="14">
        <v>6502918</v>
      </c>
      <c r="D30" s="5">
        <v>78263.1312</v>
      </c>
    </row>
    <row r="31" spans="1:4" ht="12.75">
      <c r="A31" s="7">
        <v>1843</v>
      </c>
      <c r="B31" s="14">
        <v>6560899</v>
      </c>
      <c r="D31" s="5">
        <v>78263.1312</v>
      </c>
    </row>
    <row r="32" spans="1:4" ht="12.75">
      <c r="A32" s="7">
        <v>1844</v>
      </c>
      <c r="B32" s="14">
        <v>6595810</v>
      </c>
      <c r="D32" s="5">
        <v>78263.1312</v>
      </c>
    </row>
    <row r="33" spans="1:4" ht="12.75">
      <c r="A33" s="7">
        <v>1845</v>
      </c>
      <c r="B33" s="14">
        <v>6648025.5</v>
      </c>
      <c r="D33" s="5">
        <v>78263.1312</v>
      </c>
    </row>
    <row r="34" spans="1:4" ht="12.75">
      <c r="A34" s="7">
        <v>1846</v>
      </c>
      <c r="B34" s="14">
        <v>6700241</v>
      </c>
      <c r="D34" s="5">
        <v>78263.1312</v>
      </c>
    </row>
    <row r="35" spans="1:4" ht="12.75">
      <c r="A35" s="7">
        <v>1847</v>
      </c>
      <c r="B35" s="14">
        <v>6747212</v>
      </c>
      <c r="D35" s="5">
        <v>78263.1312</v>
      </c>
    </row>
    <row r="36" spans="1:4" ht="12.75">
      <c r="A36" s="7">
        <v>1848</v>
      </c>
      <c r="B36" s="14"/>
      <c r="D36" s="5"/>
    </row>
    <row r="37" spans="1:4" ht="12.75">
      <c r="A37" s="7">
        <v>1849</v>
      </c>
      <c r="B37" s="14"/>
      <c r="D37" s="5"/>
    </row>
    <row r="38" spans="1:4" ht="12.75">
      <c r="A38" s="7">
        <v>1850</v>
      </c>
      <c r="B38" s="14"/>
      <c r="D38" s="4"/>
    </row>
    <row r="39" spans="1:4" ht="12.75">
      <c r="A39" s="7">
        <v>1851</v>
      </c>
      <c r="B39" s="14">
        <v>6185732</v>
      </c>
      <c r="C39" s="14">
        <v>3643000</v>
      </c>
      <c r="D39" s="4">
        <v>74185.3918788</v>
      </c>
    </row>
    <row r="40" spans="1:4" ht="12.75">
      <c r="A40" s="7">
        <v>1852</v>
      </c>
      <c r="B40" s="14">
        <v>6264673</v>
      </c>
      <c r="D40" s="4">
        <v>74185.3918788</v>
      </c>
    </row>
    <row r="41" spans="1:4" ht="12.75">
      <c r="A41" s="7">
        <v>1853</v>
      </c>
      <c r="B41" s="14">
        <v>6336269</v>
      </c>
      <c r="D41" s="4">
        <v>74185.3918788</v>
      </c>
    </row>
    <row r="42" spans="1:4" ht="12.75">
      <c r="A42" s="7">
        <v>1854</v>
      </c>
      <c r="B42" s="14">
        <v>6406061</v>
      </c>
      <c r="D42" s="4">
        <v>74185.3918788</v>
      </c>
    </row>
    <row r="43" spans="1:4" ht="12.75">
      <c r="A43" s="7">
        <v>1855</v>
      </c>
      <c r="B43" s="14">
        <v>6463334</v>
      </c>
      <c r="D43" s="4">
        <v>74185.3918788</v>
      </c>
    </row>
    <row r="44" spans="1:4" ht="12.75">
      <c r="A44" s="7">
        <v>1856</v>
      </c>
      <c r="B44" s="14">
        <v>6510234</v>
      </c>
      <c r="D44" s="4">
        <v>74185.3918788</v>
      </c>
    </row>
    <row r="45" spans="1:4" ht="12.75">
      <c r="A45" s="7">
        <v>1857</v>
      </c>
      <c r="B45" s="14">
        <v>6587367</v>
      </c>
      <c r="D45" s="4">
        <v>74185.3918788</v>
      </c>
    </row>
    <row r="46" spans="1:4" ht="12.75">
      <c r="A46" s="7">
        <v>1858</v>
      </c>
      <c r="B46" s="14">
        <v>6666816</v>
      </c>
      <c r="D46" s="4">
        <v>74185.3918788</v>
      </c>
    </row>
    <row r="47" spans="1:4" ht="12.75">
      <c r="A47" s="7">
        <v>1859</v>
      </c>
      <c r="B47" s="14">
        <v>6755939</v>
      </c>
      <c r="D47" s="4">
        <v>74185.3918788</v>
      </c>
    </row>
    <row r="48" spans="1:4" ht="12.75">
      <c r="A48" s="7">
        <v>1860</v>
      </c>
      <c r="B48" s="14">
        <v>6835661</v>
      </c>
      <c r="D48" s="4">
        <v>74185.3918788</v>
      </c>
    </row>
    <row r="49" spans="1:4" ht="12.75">
      <c r="A49" s="7">
        <v>1861</v>
      </c>
      <c r="B49" s="14">
        <v>6891897</v>
      </c>
      <c r="D49" s="4">
        <v>74185.3918788</v>
      </c>
    </row>
    <row r="50" spans="1:4" ht="12.75">
      <c r="A50" s="7">
        <v>1862</v>
      </c>
      <c r="B50" s="14">
        <v>6953782</v>
      </c>
      <c r="D50" s="4">
        <v>74185.3918788</v>
      </c>
    </row>
    <row r="51" spans="1:4" ht="12.75">
      <c r="A51" s="7">
        <v>1863</v>
      </c>
      <c r="B51" s="14">
        <v>7042449</v>
      </c>
      <c r="D51" s="4">
        <v>74185.3918788</v>
      </c>
    </row>
    <row r="52" spans="1:4" ht="12.75">
      <c r="A52" s="7">
        <v>1864</v>
      </c>
      <c r="B52" s="14">
        <v>7098068</v>
      </c>
      <c r="D52" s="4">
        <v>74185.3918788</v>
      </c>
    </row>
    <row r="53" spans="1:4" ht="12.75">
      <c r="A53" s="7">
        <v>1865</v>
      </c>
      <c r="B53" s="14">
        <v>7162174</v>
      </c>
      <c r="D53" s="4">
        <v>74185.3918788</v>
      </c>
    </row>
    <row r="54" spans="1:4" ht="12.75">
      <c r="A54" s="7">
        <v>1866</v>
      </c>
      <c r="B54" s="14">
        <v>7118132</v>
      </c>
      <c r="D54" s="4">
        <v>74185.3918788</v>
      </c>
    </row>
    <row r="55" spans="1:4" ht="12.75">
      <c r="A55" s="7">
        <v>1867</v>
      </c>
      <c r="B55" s="14">
        <v>7172946</v>
      </c>
      <c r="D55" s="4">
        <v>74185.3918788</v>
      </c>
    </row>
    <row r="56" spans="1:4" ht="12.75">
      <c r="A56" s="7">
        <v>1868</v>
      </c>
      <c r="B56" s="14">
        <v>7249189</v>
      </c>
      <c r="D56" s="4">
        <v>74185.3918788</v>
      </c>
    </row>
    <row r="57" spans="1:4" ht="12.75">
      <c r="A57" s="7">
        <v>1869</v>
      </c>
      <c r="B57" s="14">
        <v>7148659.5</v>
      </c>
      <c r="D57" s="4">
        <v>74185.3918788</v>
      </c>
    </row>
    <row r="58" spans="1:4" ht="12.75">
      <c r="A58" s="7">
        <v>1870</v>
      </c>
      <c r="B58" s="14">
        <v>7148546</v>
      </c>
      <c r="D58" s="4">
        <v>74185.3918788</v>
      </c>
    </row>
    <row r="59" spans="1:4" ht="12.75">
      <c r="A59" s="7">
        <v>1871</v>
      </c>
      <c r="B59" s="14">
        <v>7193431</v>
      </c>
      <c r="D59" s="4">
        <v>74185.41</v>
      </c>
    </row>
    <row r="60" spans="1:4" ht="12.75">
      <c r="A60" s="7">
        <v>1872</v>
      </c>
      <c r="B60" s="14">
        <v>7238613</v>
      </c>
      <c r="D60" s="4">
        <v>74185.41</v>
      </c>
    </row>
    <row r="61" spans="1:4" ht="12.75">
      <c r="A61" s="7">
        <v>1873</v>
      </c>
      <c r="B61" s="14">
        <v>7294810</v>
      </c>
      <c r="D61" s="4">
        <v>74185.3918788</v>
      </c>
    </row>
    <row r="62" spans="1:4" ht="12.75">
      <c r="A62" s="7">
        <v>1874</v>
      </c>
      <c r="B62" s="14">
        <v>7343325</v>
      </c>
      <c r="D62" s="4">
        <v>74185.39</v>
      </c>
    </row>
    <row r="63" spans="1:4" ht="12.75">
      <c r="A63" s="7">
        <v>1875</v>
      </c>
      <c r="B63" s="14">
        <v>7392165</v>
      </c>
      <c r="D63" s="4">
        <v>74185.39</v>
      </c>
    </row>
    <row r="64" spans="1:4" ht="12.75">
      <c r="A64" s="7">
        <v>1876</v>
      </c>
      <c r="B64" s="14">
        <v>7441332</v>
      </c>
      <c r="D64" s="4">
        <v>74185.39</v>
      </c>
    </row>
    <row r="65" spans="1:4" ht="12.75">
      <c r="A65" s="7">
        <v>1877</v>
      </c>
      <c r="B65" s="14">
        <v>7520489.75</v>
      </c>
      <c r="D65" s="4">
        <v>74185.39</v>
      </c>
    </row>
    <row r="66" spans="1:4" ht="12.75">
      <c r="A66" s="7">
        <v>1878</v>
      </c>
      <c r="B66" s="14">
        <v>7599647.5</v>
      </c>
      <c r="D66" s="4">
        <v>74185.39</v>
      </c>
    </row>
    <row r="67" spans="1:4" ht="12.75">
      <c r="A67" s="7">
        <v>1879</v>
      </c>
      <c r="B67" s="14">
        <v>7678805.25</v>
      </c>
      <c r="D67" s="4">
        <v>74185.39</v>
      </c>
    </row>
    <row r="68" spans="1:4" ht="12.75">
      <c r="A68" s="7">
        <v>1880</v>
      </c>
      <c r="B68" s="14">
        <v>7757963</v>
      </c>
      <c r="C68" s="14">
        <v>3839800</v>
      </c>
      <c r="D68" s="4">
        <v>74185.39</v>
      </c>
    </row>
    <row r="69" spans="1:4" ht="12.75">
      <c r="A69" s="7">
        <v>1881</v>
      </c>
      <c r="B69" s="14">
        <v>7699963</v>
      </c>
      <c r="D69" s="4">
        <v>74165.97</v>
      </c>
    </row>
    <row r="70" spans="1:4" ht="12.75">
      <c r="A70" s="7">
        <v>1882</v>
      </c>
      <c r="B70" s="14">
        <v>7746629.777777778</v>
      </c>
      <c r="D70" s="4">
        <v>74165.97</v>
      </c>
    </row>
    <row r="71" spans="1:4" ht="12.75">
      <c r="A71" s="7">
        <v>1883</v>
      </c>
      <c r="B71" s="14">
        <v>7793296.555555555</v>
      </c>
      <c r="D71" s="4">
        <v>74165.97</v>
      </c>
    </row>
    <row r="72" spans="1:4" ht="12.75">
      <c r="A72" s="7">
        <v>1884</v>
      </c>
      <c r="B72" s="14">
        <v>7839963.333333332</v>
      </c>
      <c r="D72" s="4">
        <v>74165.97</v>
      </c>
    </row>
    <row r="73" spans="1:4" ht="12.75">
      <c r="A73" s="7">
        <v>1885</v>
      </c>
      <c r="B73" s="14">
        <v>7886630.11111111</v>
      </c>
      <c r="D73" s="4">
        <v>74165.97</v>
      </c>
    </row>
    <row r="74" spans="1:4" ht="12.75">
      <c r="A74" s="7">
        <v>1886</v>
      </c>
      <c r="B74" s="14">
        <v>7933296.888888888</v>
      </c>
      <c r="D74" s="4">
        <v>74165.97</v>
      </c>
    </row>
    <row r="75" spans="1:4" ht="12.75">
      <c r="A75" s="7">
        <v>1887</v>
      </c>
      <c r="B75" s="14">
        <v>7979963.666666665</v>
      </c>
      <c r="D75" s="4">
        <v>74170.08</v>
      </c>
    </row>
    <row r="76" spans="1:4" ht="12.75">
      <c r="A76" s="7">
        <v>1888</v>
      </c>
      <c r="B76" s="14">
        <v>8026630.444444442</v>
      </c>
      <c r="D76" s="4">
        <v>74170.08</v>
      </c>
    </row>
    <row r="77" spans="1:4" ht="12.75">
      <c r="A77" s="7">
        <v>1889</v>
      </c>
      <c r="B77" s="14">
        <v>8073297.22222222</v>
      </c>
      <c r="D77" s="4">
        <v>74170.08</v>
      </c>
    </row>
    <row r="78" spans="1:4" ht="12.75">
      <c r="A78" s="7">
        <v>1890</v>
      </c>
      <c r="B78" s="14">
        <v>8119964</v>
      </c>
      <c r="C78" s="14">
        <v>3723300</v>
      </c>
      <c r="D78" s="4">
        <v>74170.08</v>
      </c>
    </row>
    <row r="79" spans="1:4" ht="12.75">
      <c r="A79" s="7">
        <v>1891</v>
      </c>
      <c r="B79" s="14">
        <v>8128876</v>
      </c>
      <c r="D79" s="4">
        <v>74169.9</v>
      </c>
    </row>
    <row r="80" spans="1:4" ht="12.75">
      <c r="A80" s="7">
        <v>1892</v>
      </c>
      <c r="B80" s="14">
        <v>8166297</v>
      </c>
      <c r="D80" s="4">
        <v>74169.9</v>
      </c>
    </row>
    <row r="81" spans="1:4" ht="12.75">
      <c r="A81" s="7">
        <v>1893</v>
      </c>
      <c r="B81" s="14">
        <v>8219510</v>
      </c>
      <c r="D81" s="4">
        <v>74169.9</v>
      </c>
    </row>
    <row r="82" spans="1:4" ht="12.75">
      <c r="A82" s="7">
        <v>1894</v>
      </c>
      <c r="B82" s="14">
        <v>8269778</v>
      </c>
      <c r="D82" s="4">
        <v>74169.9</v>
      </c>
    </row>
    <row r="83" spans="1:4" ht="12.75">
      <c r="A83" s="7">
        <v>1895</v>
      </c>
      <c r="B83" s="14">
        <v>8339503</v>
      </c>
      <c r="D83" s="4">
        <v>74169.9</v>
      </c>
    </row>
    <row r="84" spans="1:4" ht="12.75">
      <c r="A84" s="7">
        <v>1896</v>
      </c>
      <c r="B84" s="14">
        <v>8416540</v>
      </c>
      <c r="D84" s="4">
        <v>74169.9</v>
      </c>
    </row>
    <row r="85" spans="1:4" ht="12.75">
      <c r="A85" s="7">
        <v>1897</v>
      </c>
      <c r="B85" s="14">
        <v>8486657</v>
      </c>
      <c r="D85" s="4">
        <v>74170.26</v>
      </c>
    </row>
    <row r="86" spans="1:4" ht="12.75">
      <c r="A86" s="7">
        <v>1898</v>
      </c>
      <c r="B86" s="14">
        <v>8558777</v>
      </c>
      <c r="D86" s="4">
        <v>74170.26</v>
      </c>
    </row>
    <row r="87" spans="1:4" ht="12.75">
      <c r="A87" s="7">
        <v>1899</v>
      </c>
      <c r="B87" s="14">
        <v>8623688</v>
      </c>
      <c r="D87" s="4">
        <v>74170.26</v>
      </c>
    </row>
    <row r="88" spans="1:4" ht="12.75">
      <c r="A88" s="7">
        <v>1900</v>
      </c>
      <c r="B88" s="14">
        <v>8698238</v>
      </c>
      <c r="C88" s="14">
        <v>3579100</v>
      </c>
      <c r="D88" s="4">
        <v>74170.26</v>
      </c>
    </row>
    <row r="89" spans="1:4" ht="12.75">
      <c r="A89" s="7">
        <v>1901</v>
      </c>
      <c r="B89" s="14">
        <v>8767336</v>
      </c>
      <c r="D89" s="4">
        <v>74170.26</v>
      </c>
    </row>
    <row r="90" spans="1:4" ht="12.75">
      <c r="A90" s="7">
        <v>1902</v>
      </c>
      <c r="B90" s="14">
        <v>8843817</v>
      </c>
      <c r="D90" s="4">
        <v>74170.26</v>
      </c>
    </row>
    <row r="91" spans="1:4" ht="12.75">
      <c r="A91" s="7">
        <v>1903</v>
      </c>
      <c r="B91" s="14">
        <v>8907919</v>
      </c>
      <c r="D91" s="4">
        <v>74170.26</v>
      </c>
    </row>
    <row r="92" spans="1:4" ht="12.75">
      <c r="A92" s="7">
        <v>1904</v>
      </c>
      <c r="B92" s="14">
        <v>8972071</v>
      </c>
      <c r="D92" s="4">
        <v>74170.26</v>
      </c>
    </row>
    <row r="93" spans="1:4" ht="12.75">
      <c r="A93" s="7">
        <v>1905</v>
      </c>
      <c r="B93" s="14">
        <v>9006910</v>
      </c>
      <c r="D93" s="4">
        <v>74170.26</v>
      </c>
    </row>
    <row r="94" spans="1:4" ht="12.75">
      <c r="A94" s="7">
        <v>1906</v>
      </c>
      <c r="B94" s="14">
        <v>9082673</v>
      </c>
      <c r="D94" s="4">
        <v>74170.26</v>
      </c>
    </row>
    <row r="95" spans="1:4" ht="12.75">
      <c r="A95" s="7">
        <v>1907</v>
      </c>
      <c r="B95" s="14">
        <v>9145571</v>
      </c>
      <c r="D95" s="4">
        <v>74170.26</v>
      </c>
    </row>
    <row r="96" spans="1:4" ht="12.75">
      <c r="A96" s="7">
        <v>1908</v>
      </c>
      <c r="B96" s="14">
        <v>9210237</v>
      </c>
      <c r="D96" s="4">
        <v>74170.26</v>
      </c>
    </row>
    <row r="97" spans="1:4" ht="12.75">
      <c r="A97" s="7">
        <v>1909</v>
      </c>
      <c r="B97" s="14">
        <v>9271931</v>
      </c>
      <c r="D97" s="4">
        <v>74170.26</v>
      </c>
    </row>
    <row r="98" spans="1:4" ht="12.75">
      <c r="A98" s="7">
        <v>1910</v>
      </c>
      <c r="B98" s="14">
        <v>9337730</v>
      </c>
      <c r="C98" s="14">
        <v>3513300</v>
      </c>
      <c r="D98" s="4">
        <v>74170.26</v>
      </c>
    </row>
    <row r="99" spans="1:4" ht="12.75">
      <c r="A99" s="7">
        <v>1911</v>
      </c>
      <c r="B99" s="14">
        <v>9383762</v>
      </c>
      <c r="D99" s="4">
        <v>74170.26</v>
      </c>
    </row>
    <row r="100" spans="1:4" ht="12.75">
      <c r="A100" s="7">
        <v>1912</v>
      </c>
      <c r="B100" s="14">
        <v>9424476</v>
      </c>
      <c r="D100" s="4">
        <v>74170.26</v>
      </c>
    </row>
    <row r="101" spans="1:4" ht="12.75">
      <c r="A101" s="7">
        <v>1913</v>
      </c>
      <c r="B101" s="14">
        <v>9472553</v>
      </c>
      <c r="D101" s="4">
        <v>74170.26</v>
      </c>
    </row>
    <row r="102" spans="1:4" ht="12.75">
      <c r="A102" s="7">
        <v>1914</v>
      </c>
      <c r="B102" s="14">
        <v>9463673</v>
      </c>
      <c r="D102" s="4">
        <v>74170.26</v>
      </c>
    </row>
    <row r="103" spans="1:4" ht="12.75">
      <c r="A103" s="7">
        <v>1915</v>
      </c>
      <c r="B103" s="14"/>
      <c r="D103" s="4">
        <v>74170.26</v>
      </c>
    </row>
    <row r="104" spans="1:4" ht="12.75">
      <c r="A104" s="7">
        <v>1916</v>
      </c>
      <c r="B104" s="14"/>
      <c r="D104" s="2"/>
    </row>
    <row r="105" spans="1:4" ht="12.75">
      <c r="A105" s="7">
        <v>1917</v>
      </c>
      <c r="B105" s="14"/>
      <c r="D105" s="2"/>
    </row>
    <row r="106" spans="1:4" ht="12.75">
      <c r="A106" s="7">
        <v>1918</v>
      </c>
      <c r="B106" s="14"/>
      <c r="D106" s="2"/>
    </row>
    <row r="107" spans="1:4" ht="12.75">
      <c r="A107" s="7">
        <v>1919</v>
      </c>
      <c r="B107" s="14">
        <v>12920970</v>
      </c>
      <c r="D107" s="2"/>
    </row>
    <row r="108" spans="1:4" ht="12.75">
      <c r="A108" s="7">
        <v>1920</v>
      </c>
      <c r="B108" s="14">
        <v>12978920</v>
      </c>
      <c r="D108" s="4">
        <v>140483.28</v>
      </c>
    </row>
    <row r="109" spans="1:4" ht="12.75">
      <c r="A109" s="7">
        <v>1921</v>
      </c>
      <c r="B109" s="14">
        <v>13007570</v>
      </c>
      <c r="C109" s="14">
        <v>5165742</v>
      </c>
      <c r="D109" s="4">
        <v>140385.1</v>
      </c>
    </row>
    <row r="110" spans="1:4" ht="12.75">
      <c r="A110" s="7">
        <v>1922</v>
      </c>
      <c r="B110" s="14">
        <v>13158830</v>
      </c>
      <c r="C110" s="14">
        <v>5131684.777777778</v>
      </c>
      <c r="D110" s="4">
        <v>140351.9</v>
      </c>
    </row>
    <row r="111" spans="1:4" ht="12.75">
      <c r="A111" s="7">
        <v>1923</v>
      </c>
      <c r="B111" s="14">
        <v>13293070</v>
      </c>
      <c r="C111" s="14">
        <v>5097627.555555556</v>
      </c>
      <c r="D111" s="4">
        <v>140374.19</v>
      </c>
    </row>
    <row r="112" spans="1:4" ht="12.75">
      <c r="A112" s="7">
        <v>1924</v>
      </c>
      <c r="B112" s="14">
        <v>13412970</v>
      </c>
      <c r="C112" s="14">
        <v>5063570.333333333</v>
      </c>
      <c r="D112" s="4">
        <v>140346.59</v>
      </c>
    </row>
    <row r="113" spans="1:4" ht="12.75">
      <c r="A113" s="7">
        <v>1925</v>
      </c>
      <c r="B113" s="14">
        <v>13537360</v>
      </c>
      <c r="C113" s="14">
        <v>5029513.111111111</v>
      </c>
      <c r="D113" s="4">
        <v>140345.34</v>
      </c>
    </row>
    <row r="114" spans="1:4" ht="12.75">
      <c r="A114" s="7">
        <v>1926</v>
      </c>
      <c r="B114" s="14">
        <v>13644110</v>
      </c>
      <c r="C114" s="14">
        <v>4995455.888888889</v>
      </c>
      <c r="D114" s="4">
        <v>140349.1</v>
      </c>
    </row>
    <row r="115" spans="1:4" ht="12.75">
      <c r="A115" s="7">
        <v>1927</v>
      </c>
      <c r="B115" s="14">
        <v>13727640</v>
      </c>
      <c r="C115" s="14">
        <v>4961398.666666666</v>
      </c>
      <c r="D115" s="4">
        <v>140355.72</v>
      </c>
    </row>
    <row r="116" spans="1:4" ht="12.75">
      <c r="A116" s="7">
        <v>1928</v>
      </c>
      <c r="B116" s="14">
        <v>13807349</v>
      </c>
      <c r="C116" s="14">
        <v>4927341.444444444</v>
      </c>
      <c r="D116" s="4">
        <v>140363.57</v>
      </c>
    </row>
    <row r="117" spans="1:4" ht="12.75">
      <c r="A117" s="7">
        <v>1929</v>
      </c>
      <c r="B117" s="14">
        <v>13883515</v>
      </c>
      <c r="C117" s="14">
        <v>4893284.222222222</v>
      </c>
      <c r="D117" s="4">
        <v>140363.57</v>
      </c>
    </row>
    <row r="118" spans="1:4" ht="12.75">
      <c r="A118" s="7">
        <v>1930</v>
      </c>
      <c r="B118" s="14">
        <v>13963516</v>
      </c>
      <c r="C118" s="14">
        <v>4859227</v>
      </c>
      <c r="D118" s="4">
        <v>140363.57</v>
      </c>
    </row>
    <row r="119" spans="1:4" ht="12.75">
      <c r="A119" s="7">
        <v>1931</v>
      </c>
      <c r="B119" s="14">
        <v>14052366</v>
      </c>
      <c r="D119" s="4">
        <v>140363.57</v>
      </c>
    </row>
    <row r="120" spans="1:4" ht="12.75">
      <c r="A120" s="7">
        <v>1932</v>
      </c>
      <c r="B120" s="14">
        <v>14138342</v>
      </c>
      <c r="D120" s="4">
        <v>140363.57</v>
      </c>
    </row>
    <row r="121" spans="1:4" ht="12.75">
      <c r="A121" s="7">
        <v>1933</v>
      </c>
      <c r="B121" s="14">
        <v>14215715</v>
      </c>
      <c r="D121" s="4">
        <v>140499.47</v>
      </c>
    </row>
    <row r="122" spans="1:4" ht="12.75">
      <c r="A122" s="7">
        <v>1934</v>
      </c>
      <c r="B122" s="14">
        <v>14282004</v>
      </c>
      <c r="D122" s="4">
        <v>140499.47</v>
      </c>
    </row>
    <row r="123" spans="1:4" ht="12.75">
      <c r="A123" s="7">
        <v>1935</v>
      </c>
      <c r="B123" s="14">
        <v>14339084</v>
      </c>
      <c r="D123" s="4">
        <v>140500</v>
      </c>
    </row>
    <row r="124" spans="1:4" ht="12.75">
      <c r="A124" s="7">
        <v>1936</v>
      </c>
      <c r="B124" s="14">
        <v>14387065</v>
      </c>
      <c r="D124" s="4">
        <v>140499.47</v>
      </c>
    </row>
    <row r="125" spans="1:4" ht="12.75">
      <c r="A125" s="7">
        <v>1937</v>
      </c>
      <c r="B125" s="14">
        <v>14428715</v>
      </c>
      <c r="D125" s="4">
        <v>140499.47</v>
      </c>
    </row>
    <row r="126" spans="1:4" ht="12.75">
      <c r="A126" s="7">
        <v>1938</v>
      </c>
      <c r="B126" s="14">
        <v>14394121.875</v>
      </c>
      <c r="D126" s="4">
        <v>127876</v>
      </c>
    </row>
    <row r="127" spans="1:4" ht="12.75">
      <c r="A127" s="7">
        <v>1939</v>
      </c>
      <c r="B127" s="14"/>
      <c r="D127" s="4">
        <v>127876</v>
      </c>
    </row>
    <row r="128" spans="1:4" ht="12.75">
      <c r="A128" s="7">
        <v>1940</v>
      </c>
      <c r="B128" s="14"/>
      <c r="D128" s="4">
        <v>127876</v>
      </c>
    </row>
    <row r="129" spans="1:4" ht="12.75">
      <c r="A129" s="7">
        <v>1941</v>
      </c>
      <c r="B129" s="14"/>
      <c r="D129" s="4">
        <v>127876</v>
      </c>
    </row>
    <row r="130" spans="1:4" ht="12.75">
      <c r="A130" s="7">
        <v>1942</v>
      </c>
      <c r="B130" s="14"/>
      <c r="D130" s="4">
        <v>127876</v>
      </c>
    </row>
    <row r="131" spans="1:4" ht="12.75">
      <c r="A131" s="7">
        <v>1943</v>
      </c>
      <c r="B131" s="14"/>
      <c r="D131" s="4">
        <v>127876</v>
      </c>
    </row>
    <row r="132" spans="1:4" ht="12.75">
      <c r="A132" s="7">
        <v>1944</v>
      </c>
      <c r="B132" s="14"/>
      <c r="D132" s="4">
        <v>127876</v>
      </c>
    </row>
    <row r="133" spans="1:4" ht="12.75">
      <c r="A133" s="7">
        <v>1945</v>
      </c>
      <c r="B133" s="14">
        <v>14151970</v>
      </c>
      <c r="C133" s="14">
        <v>3098806.75</v>
      </c>
      <c r="D133" s="4">
        <v>127876</v>
      </c>
    </row>
    <row r="134" spans="1:4" ht="12.75">
      <c r="A134" s="7">
        <v>1946</v>
      </c>
      <c r="B134" s="14">
        <v>12915759</v>
      </c>
      <c r="C134" s="14">
        <v>2981445.4</v>
      </c>
      <c r="D134" s="4">
        <v>127876</v>
      </c>
    </row>
    <row r="135" spans="1:4" ht="12.75">
      <c r="A135" s="7">
        <v>1947</v>
      </c>
      <c r="B135" s="14">
        <v>12163901</v>
      </c>
      <c r="C135" s="14">
        <v>2864084.05</v>
      </c>
      <c r="D135" s="4">
        <v>127876</v>
      </c>
    </row>
    <row r="136" spans="1:4" ht="12.75">
      <c r="A136" s="7">
        <v>1948</v>
      </c>
      <c r="B136" s="14">
        <v>12338985</v>
      </c>
      <c r="C136" s="14">
        <v>2746722.7</v>
      </c>
      <c r="D136" s="4">
        <v>127876</v>
      </c>
    </row>
    <row r="137" spans="1:4" ht="12.75">
      <c r="A137" s="7">
        <v>1949</v>
      </c>
      <c r="B137" s="14">
        <v>12339394</v>
      </c>
      <c r="C137" s="14">
        <v>2629361.35</v>
      </c>
      <c r="D137" s="4">
        <v>127876</v>
      </c>
    </row>
    <row r="138" spans="1:4" ht="12.75">
      <c r="A138" s="7">
        <v>1950</v>
      </c>
      <c r="B138" s="14">
        <v>12389000</v>
      </c>
      <c r="C138" s="14">
        <v>2512000</v>
      </c>
      <c r="D138" s="4">
        <v>127876</v>
      </c>
    </row>
    <row r="139" spans="1:4" ht="12.75">
      <c r="A139" s="7">
        <v>1951</v>
      </c>
      <c r="B139" s="14">
        <v>12531868</v>
      </c>
      <c r="C139" s="14">
        <v>2512285.714285714</v>
      </c>
      <c r="D139" s="4">
        <v>127876</v>
      </c>
    </row>
    <row r="140" spans="1:4" ht="12.75">
      <c r="A140" s="7">
        <v>1952</v>
      </c>
      <c r="B140" s="14">
        <v>12683320</v>
      </c>
      <c r="C140" s="14">
        <v>2512571.4285714286</v>
      </c>
      <c r="D140" s="4">
        <v>127876</v>
      </c>
    </row>
    <row r="141" spans="1:4" ht="12.75">
      <c r="A141" s="7">
        <v>1953</v>
      </c>
      <c r="B141" s="14">
        <v>12820000</v>
      </c>
      <c r="C141" s="14">
        <v>2512857.1428571427</v>
      </c>
      <c r="D141" s="4">
        <v>127876</v>
      </c>
    </row>
    <row r="142" spans="1:4" ht="12.75">
      <c r="A142" s="7">
        <v>1954</v>
      </c>
      <c r="B142" s="14">
        <v>12952054</v>
      </c>
      <c r="C142" s="14">
        <v>2513142.8571428573</v>
      </c>
      <c r="D142" s="4">
        <v>127876</v>
      </c>
    </row>
    <row r="143" spans="1:4" ht="12.75">
      <c r="A143" s="7">
        <v>1955</v>
      </c>
      <c r="B143" s="14">
        <v>13093000</v>
      </c>
      <c r="C143" s="14">
        <v>2513428.5714285714</v>
      </c>
      <c r="D143" s="4">
        <v>127876</v>
      </c>
    </row>
    <row r="144" spans="1:4" ht="12.75">
      <c r="A144" s="7">
        <v>1956</v>
      </c>
      <c r="B144" s="14">
        <v>13229151</v>
      </c>
      <c r="C144" s="14">
        <v>2513714.285714286</v>
      </c>
      <c r="D144" s="4">
        <v>127876</v>
      </c>
    </row>
    <row r="145" spans="1:4" ht="12.75">
      <c r="A145" s="7">
        <v>1957</v>
      </c>
      <c r="B145" s="14">
        <v>13358035</v>
      </c>
      <c r="C145" s="14">
        <v>2514000</v>
      </c>
      <c r="D145" s="4">
        <v>127876</v>
      </c>
    </row>
    <row r="146" spans="1:4" ht="12.75">
      <c r="A146" s="7">
        <v>1958</v>
      </c>
      <c r="B146" s="14">
        <v>13474401</v>
      </c>
      <c r="C146" s="14">
        <v>2319500</v>
      </c>
      <c r="D146" s="4">
        <v>127876</v>
      </c>
    </row>
    <row r="147" spans="1:4" ht="12.75">
      <c r="A147" s="7">
        <v>1959</v>
      </c>
      <c r="B147" s="14">
        <v>13564593</v>
      </c>
      <c r="C147" s="14">
        <v>2300000</v>
      </c>
      <c r="D147" s="4">
        <v>127876</v>
      </c>
    </row>
    <row r="148" spans="1:4" ht="12.75">
      <c r="A148" s="7">
        <v>1960</v>
      </c>
      <c r="B148" s="14">
        <v>13654088</v>
      </c>
      <c r="C148" s="14">
        <v>2125000</v>
      </c>
      <c r="D148" s="4">
        <v>127876</v>
      </c>
    </row>
    <row r="149" spans="1:4" ht="12.75">
      <c r="A149" s="7">
        <v>1961</v>
      </c>
      <c r="B149" s="14">
        <v>13779993</v>
      </c>
      <c r="C149" s="14">
        <v>3416000</v>
      </c>
      <c r="D149" s="4">
        <v>127876</v>
      </c>
    </row>
    <row r="150" spans="1:4" ht="12.75">
      <c r="A150" s="7">
        <v>1962</v>
      </c>
      <c r="B150" s="14">
        <v>13859864</v>
      </c>
      <c r="C150" s="14">
        <v>3319000</v>
      </c>
      <c r="D150" s="4">
        <v>127876</v>
      </c>
    </row>
    <row r="151" spans="1:4" ht="12.75">
      <c r="A151" s="7">
        <v>1963</v>
      </c>
      <c r="B151" s="14">
        <v>13951606</v>
      </c>
      <c r="C151" s="14">
        <v>3217000</v>
      </c>
      <c r="D151" s="4">
        <v>127876</v>
      </c>
    </row>
    <row r="152" spans="1:4" ht="12.75">
      <c r="A152" s="7">
        <v>1964</v>
      </c>
      <c r="B152" s="14">
        <v>14057968</v>
      </c>
      <c r="C152" s="14">
        <v>3112000</v>
      </c>
      <c r="D152" s="4">
        <v>127876</v>
      </c>
    </row>
    <row r="153" spans="1:4" ht="12.75">
      <c r="A153" s="7">
        <v>1965</v>
      </c>
      <c r="B153" s="14">
        <v>14158697</v>
      </c>
      <c r="C153" s="14">
        <v>3003000</v>
      </c>
      <c r="D153" s="4">
        <v>127876</v>
      </c>
    </row>
    <row r="154" spans="1:4" ht="12.75">
      <c r="A154" s="7">
        <v>1966</v>
      </c>
      <c r="B154" s="14">
        <v>14240041</v>
      </c>
      <c r="C154" s="14">
        <v>2891000</v>
      </c>
      <c r="D154" s="4">
        <v>127876</v>
      </c>
    </row>
    <row r="155" spans="1:4" ht="12.75">
      <c r="A155" s="7">
        <v>1967</v>
      </c>
      <c r="B155" s="14">
        <v>14305121</v>
      </c>
      <c r="C155" s="14">
        <v>2776000</v>
      </c>
      <c r="D155" s="4">
        <v>127876</v>
      </c>
    </row>
    <row r="156" spans="1:4" ht="12.75">
      <c r="A156" s="7">
        <v>1968</v>
      </c>
      <c r="B156" s="14">
        <v>14361288</v>
      </c>
      <c r="C156" s="14">
        <v>2659000</v>
      </c>
      <c r="D156" s="4">
        <v>127876</v>
      </c>
    </row>
    <row r="157" spans="1:4" ht="12.75">
      <c r="A157" s="7">
        <v>1969</v>
      </c>
      <c r="B157" s="14">
        <v>14415468</v>
      </c>
      <c r="C157" s="14">
        <v>2541000</v>
      </c>
      <c r="D157" s="4">
        <v>127876</v>
      </c>
    </row>
    <row r="158" spans="1:4" ht="12.75">
      <c r="A158" s="7">
        <v>1970</v>
      </c>
      <c r="B158" s="14">
        <v>14333616</v>
      </c>
      <c r="C158" s="14">
        <v>2422000</v>
      </c>
      <c r="D158" s="4">
        <v>127876</v>
      </c>
    </row>
    <row r="159" spans="1:4" ht="12.75">
      <c r="A159" s="7">
        <v>1971</v>
      </c>
      <c r="B159" s="14">
        <v>14389943</v>
      </c>
      <c r="C159" s="14">
        <v>2382000</v>
      </c>
      <c r="D159" s="4">
        <v>127876</v>
      </c>
    </row>
    <row r="160" spans="1:4" ht="12.75">
      <c r="A160" s="7">
        <v>1972</v>
      </c>
      <c r="B160" s="14">
        <v>14465000</v>
      </c>
      <c r="C160" s="14">
        <v>2342000</v>
      </c>
      <c r="D160" s="4">
        <v>127876</v>
      </c>
    </row>
    <row r="161" spans="1:4" ht="12.75">
      <c r="A161" s="7">
        <v>1973</v>
      </c>
      <c r="B161" s="14">
        <v>14560192</v>
      </c>
      <c r="C161" s="14">
        <v>2302000</v>
      </c>
      <c r="D161" s="4">
        <v>127876</v>
      </c>
    </row>
    <row r="162" spans="1:4" ht="12.75">
      <c r="A162" s="7">
        <v>1974</v>
      </c>
      <c r="B162" s="14">
        <v>14685775</v>
      </c>
      <c r="C162" s="14">
        <v>2264000</v>
      </c>
      <c r="D162" s="4">
        <v>127876</v>
      </c>
    </row>
    <row r="163" spans="1:4" ht="12.75">
      <c r="A163" s="7">
        <v>1975</v>
      </c>
      <c r="B163" s="14">
        <v>14801667</v>
      </c>
      <c r="C163" s="14">
        <v>2225000</v>
      </c>
      <c r="D163" s="4">
        <v>127876</v>
      </c>
    </row>
    <row r="164" spans="1:4" ht="12.75">
      <c r="A164" s="7">
        <v>1976</v>
      </c>
      <c r="B164" s="14">
        <v>14917672</v>
      </c>
      <c r="C164" s="14">
        <v>2188000</v>
      </c>
      <c r="D164" s="4">
        <v>127876</v>
      </c>
    </row>
    <row r="165" spans="1:4" ht="12.75">
      <c r="A165" s="7">
        <v>1977</v>
      </c>
      <c r="B165" s="14">
        <v>15030131</v>
      </c>
      <c r="C165" s="14">
        <v>2150000</v>
      </c>
      <c r="D165" s="4">
        <v>127876</v>
      </c>
    </row>
    <row r="166" spans="1:4" ht="12.75">
      <c r="A166" s="7">
        <v>1978</v>
      </c>
      <c r="B166" s="14">
        <v>15137359</v>
      </c>
      <c r="C166" s="14">
        <v>2111000</v>
      </c>
      <c r="D166" s="4">
        <v>127876</v>
      </c>
    </row>
    <row r="167" spans="1:4" ht="12.75">
      <c r="A167" s="7">
        <v>1979</v>
      </c>
      <c r="B167" s="14">
        <v>15236712</v>
      </c>
      <c r="C167" s="14">
        <v>2070000</v>
      </c>
      <c r="D167" s="4">
        <v>127876</v>
      </c>
    </row>
    <row r="168" spans="1:4" ht="12.75">
      <c r="A168" s="7">
        <v>1980</v>
      </c>
      <c r="B168" s="14">
        <v>15311123</v>
      </c>
      <c r="C168" s="14">
        <v>2026000</v>
      </c>
      <c r="D168" s="4">
        <v>127876</v>
      </c>
    </row>
    <row r="169" spans="1:4" ht="12.75">
      <c r="A169" s="7">
        <v>1981</v>
      </c>
      <c r="B169" s="14">
        <v>15320240</v>
      </c>
      <c r="C169" s="14">
        <v>2007000</v>
      </c>
      <c r="D169" s="4">
        <v>127876</v>
      </c>
    </row>
    <row r="170" spans="1:4" ht="12.75">
      <c r="A170" s="7">
        <v>1982</v>
      </c>
      <c r="B170" s="14">
        <v>15369091</v>
      </c>
      <c r="C170" s="14">
        <v>1986000</v>
      </c>
      <c r="D170" s="4">
        <v>127876</v>
      </c>
    </row>
    <row r="171" spans="1:4" ht="12.75">
      <c r="A171" s="7">
        <v>1983</v>
      </c>
      <c r="B171" s="14">
        <v>15414000</v>
      </c>
      <c r="C171" s="14">
        <v>1963000</v>
      </c>
      <c r="D171" s="4">
        <v>127876</v>
      </c>
    </row>
    <row r="172" spans="1:4" ht="12.75">
      <c r="A172" s="7">
        <v>1984</v>
      </c>
      <c r="B172" s="14">
        <v>15458200</v>
      </c>
      <c r="C172" s="14">
        <v>1939000</v>
      </c>
      <c r="D172" s="4">
        <v>127876</v>
      </c>
    </row>
    <row r="173" spans="1:4" ht="12.75">
      <c r="A173" s="7">
        <v>1985</v>
      </c>
      <c r="B173" s="14">
        <v>15498531</v>
      </c>
      <c r="C173" s="14">
        <v>1914000</v>
      </c>
      <c r="D173" s="4">
        <v>127876</v>
      </c>
    </row>
    <row r="174" spans="1:4" ht="12.75">
      <c r="A174" s="7">
        <v>1986</v>
      </c>
      <c r="B174" s="14">
        <v>15533526</v>
      </c>
      <c r="C174" s="14">
        <v>1890000</v>
      </c>
      <c r="D174" s="4">
        <v>127876</v>
      </c>
    </row>
    <row r="175" spans="1:4" ht="12.75">
      <c r="A175" s="7">
        <v>1987</v>
      </c>
      <c r="B175" s="14">
        <v>15572000</v>
      </c>
      <c r="C175" s="14">
        <v>1864000</v>
      </c>
      <c r="D175" s="4">
        <v>127876</v>
      </c>
    </row>
    <row r="176" spans="1:4" ht="12.75">
      <c r="A176" s="7">
        <v>1988</v>
      </c>
      <c r="B176" s="14">
        <v>15607000</v>
      </c>
      <c r="C176" s="14">
        <v>1839000</v>
      </c>
      <c r="D176" s="4">
        <v>127876</v>
      </c>
    </row>
    <row r="177" spans="1:4" ht="12.75">
      <c r="A177" s="7">
        <v>1989</v>
      </c>
      <c r="B177" s="14">
        <v>15638000</v>
      </c>
      <c r="C177" s="14">
        <v>1814000</v>
      </c>
      <c r="D177" s="4">
        <v>127876</v>
      </c>
    </row>
    <row r="178" spans="1:4" ht="12.75">
      <c r="A178" s="7">
        <v>1990</v>
      </c>
      <c r="B178" s="14">
        <v>15661000</v>
      </c>
      <c r="C178" s="14">
        <v>1788000</v>
      </c>
      <c r="D178" s="4">
        <v>127876</v>
      </c>
    </row>
    <row r="179" spans="1:4" ht="12.75">
      <c r="A179" s="7">
        <v>1991</v>
      </c>
      <c r="B179" s="14">
        <v>15583000</v>
      </c>
      <c r="C179" s="14">
        <v>1737000</v>
      </c>
      <c r="D179" s="4">
        <v>127876</v>
      </c>
    </row>
    <row r="180" spans="1:4" ht="12.75">
      <c r="A180" s="7">
        <v>1992</v>
      </c>
      <c r="B180" s="14">
        <v>15619303.5</v>
      </c>
      <c r="C180" s="14">
        <v>1688000</v>
      </c>
      <c r="D180" s="4">
        <v>127876</v>
      </c>
    </row>
    <row r="181" spans="1:4" ht="12.75">
      <c r="A181" s="7">
        <v>1993</v>
      </c>
      <c r="B181" s="14">
        <v>15655607</v>
      </c>
      <c r="C181" s="14">
        <v>1641000</v>
      </c>
      <c r="D181" s="4">
        <v>127899</v>
      </c>
    </row>
    <row r="182" spans="1:4" ht="12.75">
      <c r="A182" s="7">
        <v>1994</v>
      </c>
      <c r="B182" s="14">
        <v>15683162</v>
      </c>
      <c r="C182" s="14">
        <v>1593000</v>
      </c>
      <c r="D182" s="4">
        <v>127899</v>
      </c>
    </row>
    <row r="183" spans="1:4" ht="12.75">
      <c r="A183" s="7">
        <v>1995</v>
      </c>
      <c r="B183" s="14">
        <v>15694759</v>
      </c>
      <c r="C183" s="14">
        <v>1547000</v>
      </c>
      <c r="D183" s="4">
        <v>127899</v>
      </c>
    </row>
    <row r="184" spans="1:4" ht="12.75">
      <c r="A184" s="7">
        <v>1996</v>
      </c>
      <c r="B184" s="14">
        <v>15689353</v>
      </c>
      <c r="C184" s="14">
        <v>1502000</v>
      </c>
      <c r="D184" s="4">
        <v>127899</v>
      </c>
    </row>
    <row r="185" spans="1:4" ht="12.75">
      <c r="A185" s="7">
        <v>1997</v>
      </c>
      <c r="B185" s="14">
        <v>15686642</v>
      </c>
      <c r="C185" s="14">
        <v>1456000</v>
      </c>
      <c r="D185" s="4">
        <v>127899</v>
      </c>
    </row>
    <row r="186" spans="1:4" ht="12.75">
      <c r="A186" s="7">
        <v>1998</v>
      </c>
      <c r="B186" s="14">
        <v>15685943</v>
      </c>
      <c r="C186" s="14">
        <v>1412000</v>
      </c>
      <c r="D186" s="4">
        <v>127899</v>
      </c>
    </row>
    <row r="187" spans="1:4" ht="12.75">
      <c r="A187" s="7">
        <v>1999</v>
      </c>
      <c r="B187" s="14">
        <v>15677784</v>
      </c>
      <c r="C187" s="14">
        <v>1370000</v>
      </c>
      <c r="D187" s="4">
        <v>127899</v>
      </c>
    </row>
    <row r="188" spans="1:4" ht="12.75">
      <c r="A188" s="7">
        <v>2000</v>
      </c>
      <c r="B188" s="14">
        <v>15673503</v>
      </c>
      <c r="C188" s="14">
        <v>1328000</v>
      </c>
      <c r="D188" s="4">
        <v>127899</v>
      </c>
    </row>
    <row r="189" spans="1:4" ht="12.75">
      <c r="A189" s="7">
        <v>2001</v>
      </c>
      <c r="B189" s="14">
        <v>15604192</v>
      </c>
      <c r="C189" s="14">
        <v>1289000</v>
      </c>
      <c r="D189" s="4">
        <v>127899</v>
      </c>
    </row>
    <row r="190" spans="1:4" ht="12.75">
      <c r="A190" s="7">
        <v>2002</v>
      </c>
      <c r="B190" s="14">
        <v>15579774</v>
      </c>
      <c r="C190" s="14">
        <v>1252000</v>
      </c>
      <c r="D190" s="4">
        <v>127899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96"/>
  <sheetViews>
    <sheetView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2.75"/>
  <cols>
    <col min="1" max="5" width="11.421875" style="2" customWidth="1"/>
    <col min="6" max="6" width="4.7109375" style="2" customWidth="1"/>
    <col min="7" max="16384" width="11.421875" style="2" customWidth="1"/>
  </cols>
  <sheetData>
    <row r="1" spans="1:6" ht="20.25">
      <c r="A1" s="1" t="s">
        <v>64</v>
      </c>
      <c r="B1" s="1"/>
      <c r="C1" s="1"/>
      <c r="D1" s="1"/>
      <c r="E1" s="1"/>
      <c r="F1" s="1"/>
    </row>
    <row r="2" ht="13.5" customHeight="1">
      <c r="A2" s="7" t="s">
        <v>63</v>
      </c>
    </row>
    <row r="3" ht="13.5" customHeight="1">
      <c r="A3" s="6"/>
    </row>
    <row r="4" ht="13.5" customHeight="1">
      <c r="A4" s="7" t="s">
        <v>51</v>
      </c>
    </row>
    <row r="5" ht="13.5" customHeight="1">
      <c r="A5" s="7"/>
    </row>
    <row r="6" spans="1:15" ht="15.75">
      <c r="A6" s="17"/>
      <c r="B6" s="17" t="s">
        <v>49</v>
      </c>
      <c r="G6" s="17" t="s">
        <v>50</v>
      </c>
      <c r="H6" s="17"/>
      <c r="I6" s="17"/>
      <c r="J6" s="17"/>
      <c r="K6" s="17"/>
      <c r="L6" s="17"/>
      <c r="M6" s="17"/>
      <c r="N6" s="17"/>
      <c r="O6" s="17"/>
    </row>
    <row r="7" spans="2:15" ht="25.5">
      <c r="B7" s="3" t="s">
        <v>7</v>
      </c>
      <c r="C7" s="3" t="s">
        <v>40</v>
      </c>
      <c r="D7" s="3" t="s">
        <v>15</v>
      </c>
      <c r="E7" s="3" t="s">
        <v>16</v>
      </c>
      <c r="F7" s="3"/>
      <c r="G7" s="3" t="s">
        <v>8</v>
      </c>
      <c r="H7" s="3" t="s">
        <v>9</v>
      </c>
      <c r="I7" s="3" t="s">
        <v>10</v>
      </c>
      <c r="J7" s="3" t="s">
        <v>11</v>
      </c>
      <c r="K7" s="3" t="s">
        <v>12</v>
      </c>
      <c r="L7" s="3" t="s">
        <v>13</v>
      </c>
      <c r="M7" s="3" t="s">
        <v>14</v>
      </c>
      <c r="N7" s="3" t="s">
        <v>15</v>
      </c>
      <c r="O7" s="3" t="s">
        <v>16</v>
      </c>
    </row>
    <row r="8" spans="1:15" ht="12.75">
      <c r="A8" s="2">
        <v>1830</v>
      </c>
      <c r="B8" s="5">
        <f>SUM(G8:K8)</f>
        <v>36648.51975</v>
      </c>
      <c r="C8" s="5">
        <f>SUM(L8:M8)</f>
        <v>13990</v>
      </c>
      <c r="D8" s="5">
        <f>N8</f>
        <v>20991</v>
      </c>
      <c r="E8" s="5">
        <f>O8</f>
        <v>7324.168490000004</v>
      </c>
      <c r="F8" s="5"/>
      <c r="G8" s="5">
        <v>21968</v>
      </c>
      <c r="H8" s="5">
        <v>2781</v>
      </c>
      <c r="I8" s="5">
        <v>2086</v>
      </c>
      <c r="J8" s="5">
        <v>2891.5197499999995</v>
      </c>
      <c r="K8" s="5">
        <v>6922</v>
      </c>
      <c r="L8" s="5">
        <v>7803</v>
      </c>
      <c r="M8" s="5">
        <v>6187</v>
      </c>
      <c r="N8" s="5">
        <v>20991</v>
      </c>
      <c r="O8" s="5">
        <v>7324.168490000004</v>
      </c>
    </row>
    <row r="9" spans="1:15" ht="12.75">
      <c r="A9" s="2">
        <v>1831</v>
      </c>
      <c r="B9" s="5">
        <f aca="true" t="shared" si="0" ref="B9:B72">SUM(G9:K9)</f>
        <v>37977.48722916667</v>
      </c>
      <c r="C9" s="5">
        <f aca="true" t="shared" si="1" ref="C9:C72">SUM(L9:M9)</f>
        <v>13878</v>
      </c>
      <c r="D9" s="5">
        <f aca="true" t="shared" si="2" ref="D9:D72">N9</f>
        <v>20983.727272727272</v>
      </c>
      <c r="E9" s="5">
        <f aca="true" t="shared" si="3" ref="E9:E72">O9</f>
        <v>6114.473738106055</v>
      </c>
      <c r="F9" s="5"/>
      <c r="G9" s="5">
        <v>21943.871120107964</v>
      </c>
      <c r="H9" s="5">
        <v>2807.7791988713043</v>
      </c>
      <c r="I9" s="5">
        <v>2106.8292847503376</v>
      </c>
      <c r="J9" s="5">
        <v>4291.900482579922</v>
      </c>
      <c r="K9" s="5">
        <v>6827.107142857143</v>
      </c>
      <c r="L9" s="5">
        <v>7698</v>
      </c>
      <c r="M9" s="5">
        <v>6180</v>
      </c>
      <c r="N9" s="5">
        <v>20983.727272727272</v>
      </c>
      <c r="O9" s="5">
        <v>6114.473738106055</v>
      </c>
    </row>
    <row r="10" spans="1:15" ht="12.75">
      <c r="A10" s="2">
        <v>1832</v>
      </c>
      <c r="B10" s="5">
        <f t="shared" si="0"/>
        <v>37952.308208333336</v>
      </c>
      <c r="C10" s="5">
        <f t="shared" si="1"/>
        <v>13878</v>
      </c>
      <c r="D10" s="5">
        <f t="shared" si="2"/>
        <v>20976.454545454544</v>
      </c>
      <c r="E10" s="5">
        <f t="shared" si="3"/>
        <v>6146.925486212131</v>
      </c>
      <c r="F10" s="5"/>
      <c r="G10" s="5">
        <v>21919.742240215925</v>
      </c>
      <c r="H10" s="5">
        <v>2834.5583977426086</v>
      </c>
      <c r="I10" s="5">
        <v>2127.6585695006747</v>
      </c>
      <c r="J10" s="5">
        <v>4338.13471515984</v>
      </c>
      <c r="K10" s="5">
        <v>6732.214285714285</v>
      </c>
      <c r="L10" s="5">
        <v>7698</v>
      </c>
      <c r="M10" s="5">
        <v>6180</v>
      </c>
      <c r="N10" s="5">
        <v>20976.454545454544</v>
      </c>
      <c r="O10" s="5">
        <v>6146.925486212131</v>
      </c>
    </row>
    <row r="11" spans="1:15" ht="12.75">
      <c r="A11" s="2">
        <v>1833</v>
      </c>
      <c r="B11" s="5">
        <f t="shared" si="0"/>
        <v>37927.1291875</v>
      </c>
      <c r="C11" s="5">
        <f t="shared" si="1"/>
        <v>13878</v>
      </c>
      <c r="D11" s="5">
        <f t="shared" si="2"/>
        <v>20969.18181818182</v>
      </c>
      <c r="E11" s="5">
        <f t="shared" si="3"/>
        <v>6179.377234318181</v>
      </c>
      <c r="F11" s="5"/>
      <c r="G11" s="5">
        <v>21895.613360323885</v>
      </c>
      <c r="H11" s="5">
        <v>2861.337596613913</v>
      </c>
      <c r="I11" s="5">
        <v>2148.4878542510123</v>
      </c>
      <c r="J11" s="5">
        <v>4384.368947739764</v>
      </c>
      <c r="K11" s="5">
        <v>6637.3214285714275</v>
      </c>
      <c r="L11" s="5">
        <v>7698</v>
      </c>
      <c r="M11" s="5">
        <v>6180</v>
      </c>
      <c r="N11" s="5">
        <v>20969.18181818182</v>
      </c>
      <c r="O11" s="5">
        <v>6179.377234318181</v>
      </c>
    </row>
    <row r="12" spans="1:15" ht="12.75">
      <c r="A12" s="2">
        <v>1834</v>
      </c>
      <c r="B12" s="5">
        <f t="shared" si="0"/>
        <v>37901.95016666667</v>
      </c>
      <c r="C12" s="5">
        <f t="shared" si="1"/>
        <v>13878</v>
      </c>
      <c r="D12" s="5">
        <f t="shared" si="2"/>
        <v>20961.909090909092</v>
      </c>
      <c r="E12" s="5">
        <f t="shared" si="3"/>
        <v>6211.828982424242</v>
      </c>
      <c r="F12" s="5"/>
      <c r="G12" s="5">
        <v>21871.48448043185</v>
      </c>
      <c r="H12" s="5">
        <v>2888.1167954852167</v>
      </c>
      <c r="I12" s="5">
        <v>2169.3171390013495</v>
      </c>
      <c r="J12" s="5">
        <v>4430.60318031968</v>
      </c>
      <c r="K12" s="5">
        <v>6542.428571428571</v>
      </c>
      <c r="L12" s="5">
        <v>7698</v>
      </c>
      <c r="M12" s="5">
        <v>6180</v>
      </c>
      <c r="N12" s="5">
        <v>20961.909090909092</v>
      </c>
      <c r="O12" s="5">
        <v>6211.828982424242</v>
      </c>
    </row>
    <row r="13" spans="1:15" ht="12.75">
      <c r="A13" s="2">
        <v>1835</v>
      </c>
      <c r="B13" s="5">
        <f t="shared" si="0"/>
        <v>37876.771145833336</v>
      </c>
      <c r="C13" s="5">
        <f t="shared" si="1"/>
        <v>13875</v>
      </c>
      <c r="D13" s="5">
        <f t="shared" si="2"/>
        <v>20954.636363636364</v>
      </c>
      <c r="E13" s="5">
        <f t="shared" si="3"/>
        <v>6247.28073053031</v>
      </c>
      <c r="F13" s="5"/>
      <c r="G13" s="5">
        <v>21847.35560053981</v>
      </c>
      <c r="H13" s="5">
        <v>2914.895994356521</v>
      </c>
      <c r="I13" s="5">
        <v>2190.146423751687</v>
      </c>
      <c r="J13" s="5">
        <v>4476.837412899602</v>
      </c>
      <c r="K13" s="5">
        <v>6447.535714285714</v>
      </c>
      <c r="L13" s="5">
        <v>7695</v>
      </c>
      <c r="M13" s="5">
        <v>6180</v>
      </c>
      <c r="N13" s="5">
        <v>20954.636363636364</v>
      </c>
      <c r="O13" s="5">
        <v>6247.28073053031</v>
      </c>
    </row>
    <row r="14" spans="1:15" ht="12.75">
      <c r="A14" s="2">
        <v>1836</v>
      </c>
      <c r="B14" s="5">
        <f t="shared" si="0"/>
        <v>37851.592125</v>
      </c>
      <c r="C14" s="5">
        <f t="shared" si="1"/>
        <v>13874</v>
      </c>
      <c r="D14" s="5">
        <f t="shared" si="2"/>
        <v>20947.363636363636</v>
      </c>
      <c r="E14" s="5">
        <f t="shared" si="3"/>
        <v>6280.732478636364</v>
      </c>
      <c r="F14" s="5"/>
      <c r="G14" s="5">
        <v>21823.22672064777</v>
      </c>
      <c r="H14" s="5">
        <v>2941.6751932278253</v>
      </c>
      <c r="I14" s="5">
        <v>2210.9757085020246</v>
      </c>
      <c r="J14" s="5">
        <v>4523.071645479527</v>
      </c>
      <c r="K14" s="5">
        <v>6352.642857142856</v>
      </c>
      <c r="L14" s="5">
        <v>7694</v>
      </c>
      <c r="M14" s="5">
        <v>6180</v>
      </c>
      <c r="N14" s="5">
        <v>20947.363636363636</v>
      </c>
      <c r="O14" s="5">
        <v>6280.732478636364</v>
      </c>
    </row>
    <row r="15" spans="1:15" ht="12.75">
      <c r="A15" s="2">
        <v>1837</v>
      </c>
      <c r="B15" s="5">
        <f t="shared" si="0"/>
        <v>37826.41310416667</v>
      </c>
      <c r="C15" s="5">
        <f t="shared" si="1"/>
        <v>13876</v>
      </c>
      <c r="D15" s="5">
        <f t="shared" si="2"/>
        <v>20940.090909090908</v>
      </c>
      <c r="E15" s="5">
        <f t="shared" si="3"/>
        <v>5620.627186742433</v>
      </c>
      <c r="F15" s="5"/>
      <c r="G15" s="5">
        <v>21799.09784075573</v>
      </c>
      <c r="H15" s="5">
        <v>2968.4543920991296</v>
      </c>
      <c r="I15" s="5">
        <v>2231.804993252362</v>
      </c>
      <c r="J15" s="5">
        <v>4569.305878059446</v>
      </c>
      <c r="K15" s="5">
        <v>6257.75</v>
      </c>
      <c r="L15" s="5">
        <v>7697</v>
      </c>
      <c r="M15" s="5">
        <v>6179</v>
      </c>
      <c r="N15" s="5">
        <v>20940.090909090908</v>
      </c>
      <c r="O15" s="5">
        <v>5620.627186742433</v>
      </c>
    </row>
    <row r="16" spans="1:15" ht="12.75">
      <c r="A16" s="2">
        <v>1838</v>
      </c>
      <c r="B16" s="5">
        <f t="shared" si="0"/>
        <v>37801.23408333334</v>
      </c>
      <c r="C16" s="5">
        <f t="shared" si="1"/>
        <v>13877</v>
      </c>
      <c r="D16" s="5">
        <f t="shared" si="2"/>
        <v>20932.81818181818</v>
      </c>
      <c r="E16" s="5">
        <f t="shared" si="3"/>
        <v>5652.07893484848</v>
      </c>
      <c r="F16" s="5"/>
      <c r="G16" s="5">
        <v>21774.968960863695</v>
      </c>
      <c r="H16" s="5">
        <v>2995.2335909704334</v>
      </c>
      <c r="I16" s="5">
        <v>2252.6342780026994</v>
      </c>
      <c r="J16" s="5">
        <v>4615.540110639366</v>
      </c>
      <c r="K16" s="5">
        <v>6162.857142857141</v>
      </c>
      <c r="L16" s="5">
        <v>7697</v>
      </c>
      <c r="M16" s="5">
        <v>6180</v>
      </c>
      <c r="N16" s="5">
        <v>20932.81818181818</v>
      </c>
      <c r="O16" s="5">
        <v>5652.07893484848</v>
      </c>
    </row>
    <row r="17" spans="1:15" ht="12.75">
      <c r="A17" s="2">
        <v>1839</v>
      </c>
      <c r="B17" s="5">
        <f t="shared" si="0"/>
        <v>37776.0550625</v>
      </c>
      <c r="C17" s="5">
        <f t="shared" si="1"/>
        <v>13876</v>
      </c>
      <c r="D17" s="5">
        <f t="shared" si="2"/>
        <v>20925.545454545456</v>
      </c>
      <c r="E17" s="5">
        <f t="shared" si="3"/>
        <v>5685.530682954544</v>
      </c>
      <c r="F17" s="5"/>
      <c r="G17" s="5">
        <v>21750.84008097166</v>
      </c>
      <c r="H17" s="5">
        <v>3022.0127898417377</v>
      </c>
      <c r="I17" s="5">
        <v>2273.463562753037</v>
      </c>
      <c r="J17" s="5">
        <v>4661.774343219286</v>
      </c>
      <c r="K17" s="5">
        <v>6067.964285714284</v>
      </c>
      <c r="L17" s="5">
        <v>7697</v>
      </c>
      <c r="M17" s="5">
        <v>6179</v>
      </c>
      <c r="N17" s="5">
        <v>20925.545454545456</v>
      </c>
      <c r="O17" s="5">
        <v>5685.530682954544</v>
      </c>
    </row>
    <row r="18" spans="1:15" ht="12.75">
      <c r="A18" s="2">
        <v>1840</v>
      </c>
      <c r="B18" s="5">
        <f t="shared" si="0"/>
        <v>37750.87604166666</v>
      </c>
      <c r="C18" s="5">
        <f t="shared" si="1"/>
        <v>13876</v>
      </c>
      <c r="D18" s="5">
        <f t="shared" si="2"/>
        <v>20918.272727272728</v>
      </c>
      <c r="E18" s="5">
        <f t="shared" si="3"/>
        <v>5717.982431060605</v>
      </c>
      <c r="F18" s="5"/>
      <c r="G18" s="5">
        <v>21726.71120107962</v>
      </c>
      <c r="H18" s="5">
        <v>3048.791988713042</v>
      </c>
      <c r="I18" s="5">
        <v>2294.292847503374</v>
      </c>
      <c r="J18" s="5">
        <v>4708.008575799204</v>
      </c>
      <c r="K18" s="5">
        <v>5973.071428571427</v>
      </c>
      <c r="L18" s="5">
        <v>7697</v>
      </c>
      <c r="M18" s="5">
        <v>6179</v>
      </c>
      <c r="N18" s="5">
        <v>20918.272727272728</v>
      </c>
      <c r="O18" s="5">
        <v>5717.982431060605</v>
      </c>
    </row>
    <row r="19" spans="1:15" ht="12.75">
      <c r="A19" s="2">
        <v>1841</v>
      </c>
      <c r="B19" s="5">
        <f t="shared" si="0"/>
        <v>38432.15327083334</v>
      </c>
      <c r="C19" s="5">
        <f t="shared" si="1"/>
        <v>13949</v>
      </c>
      <c r="D19" s="5">
        <f t="shared" si="2"/>
        <v>20911</v>
      </c>
      <c r="E19" s="5">
        <f t="shared" si="3"/>
        <v>4970.977929166671</v>
      </c>
      <c r="F19" s="5"/>
      <c r="G19" s="5">
        <v>21702.58232118758</v>
      </c>
      <c r="H19" s="5">
        <v>3075.5711875843463</v>
      </c>
      <c r="I19" s="5">
        <v>2315.1221322537117</v>
      </c>
      <c r="J19" s="5">
        <v>5460.6990583791285</v>
      </c>
      <c r="K19" s="5">
        <v>5878.178571428569</v>
      </c>
      <c r="L19" s="5">
        <v>7788</v>
      </c>
      <c r="M19" s="5">
        <v>6161</v>
      </c>
      <c r="N19" s="5">
        <v>20911</v>
      </c>
      <c r="O19" s="5">
        <v>4970.977929166671</v>
      </c>
    </row>
    <row r="20" spans="1:15" ht="12.75">
      <c r="A20" s="2">
        <v>1842</v>
      </c>
      <c r="B20" s="5">
        <f t="shared" si="0"/>
        <v>38401.97425</v>
      </c>
      <c r="C20" s="5">
        <f t="shared" si="1"/>
        <v>14336</v>
      </c>
      <c r="D20" s="5">
        <f t="shared" si="2"/>
        <v>20787.222222222223</v>
      </c>
      <c r="E20" s="5">
        <f t="shared" si="3"/>
        <v>4737.934727777789</v>
      </c>
      <c r="F20" s="5"/>
      <c r="G20" s="5">
        <v>21678.453441295544</v>
      </c>
      <c r="H20" s="5">
        <v>3102.3503864556506</v>
      </c>
      <c r="I20" s="5">
        <v>2335.9514170040493</v>
      </c>
      <c r="J20" s="5">
        <v>5501.933290959045</v>
      </c>
      <c r="K20" s="5">
        <v>5783.285714285712</v>
      </c>
      <c r="L20" s="5">
        <v>7745</v>
      </c>
      <c r="M20" s="5">
        <v>6591</v>
      </c>
      <c r="N20" s="5">
        <v>20787.222222222223</v>
      </c>
      <c r="O20" s="5">
        <v>4737.934727777789</v>
      </c>
    </row>
    <row r="21" spans="1:15" ht="12.75">
      <c r="A21" s="2">
        <v>1843</v>
      </c>
      <c r="B21" s="5">
        <f t="shared" si="0"/>
        <v>38401.97425</v>
      </c>
      <c r="C21" s="5">
        <f t="shared" si="1"/>
        <v>14293</v>
      </c>
      <c r="D21" s="5">
        <f t="shared" si="2"/>
        <v>20663.444444444445</v>
      </c>
      <c r="E21" s="5">
        <f t="shared" si="3"/>
        <v>4904.712505555559</v>
      </c>
      <c r="F21" s="5"/>
      <c r="G21" s="5">
        <v>21654.324561403504</v>
      </c>
      <c r="H21" s="5">
        <v>3129.129585326955</v>
      </c>
      <c r="I21" s="5">
        <v>2356.7807017543864</v>
      </c>
      <c r="J21" s="5">
        <v>5573.346544372296</v>
      </c>
      <c r="K21" s="5">
        <v>5688.392857142855</v>
      </c>
      <c r="L21" s="5">
        <v>7702</v>
      </c>
      <c r="M21" s="5">
        <v>6591</v>
      </c>
      <c r="N21" s="5">
        <v>20663.444444444445</v>
      </c>
      <c r="O21" s="5">
        <v>4904.712505555559</v>
      </c>
    </row>
    <row r="22" spans="1:15" ht="12.75">
      <c r="A22" s="2">
        <v>1844</v>
      </c>
      <c r="B22" s="5">
        <f t="shared" si="0"/>
        <v>38401.97425</v>
      </c>
      <c r="C22" s="5">
        <f t="shared" si="1"/>
        <v>14250</v>
      </c>
      <c r="D22" s="5">
        <f t="shared" si="2"/>
        <v>20539.666666666664</v>
      </c>
      <c r="E22" s="5">
        <f t="shared" si="3"/>
        <v>5071.49028333334</v>
      </c>
      <c r="F22" s="5"/>
      <c r="G22" s="5">
        <v>21630.195681511468</v>
      </c>
      <c r="H22" s="5">
        <v>3155.908784198259</v>
      </c>
      <c r="I22" s="5">
        <v>2377.609986504724</v>
      </c>
      <c r="J22" s="5">
        <v>5644.759797785549</v>
      </c>
      <c r="K22" s="5">
        <v>5593.5</v>
      </c>
      <c r="L22" s="5">
        <v>7659</v>
      </c>
      <c r="M22" s="5">
        <v>6591</v>
      </c>
      <c r="N22" s="5">
        <v>20539.666666666664</v>
      </c>
      <c r="O22" s="5">
        <v>5071.49028333334</v>
      </c>
    </row>
    <row r="23" spans="1:15" ht="12.75">
      <c r="A23" s="2">
        <v>1845</v>
      </c>
      <c r="B23" s="5">
        <f t="shared" si="0"/>
        <v>38401.97424999999</v>
      </c>
      <c r="C23" s="5">
        <f t="shared" si="1"/>
        <v>14207</v>
      </c>
      <c r="D23" s="5">
        <f t="shared" si="2"/>
        <v>20415.888888888887</v>
      </c>
      <c r="E23" s="5">
        <f t="shared" si="3"/>
        <v>5238.268061111125</v>
      </c>
      <c r="F23" s="5"/>
      <c r="G23" s="5">
        <v>21606.066801619425</v>
      </c>
      <c r="H23" s="5">
        <v>3182.687983069563</v>
      </c>
      <c r="I23" s="5">
        <v>2398.439271255061</v>
      </c>
      <c r="J23" s="5">
        <v>5716.173051198804</v>
      </c>
      <c r="K23" s="5">
        <v>5498.6071428571395</v>
      </c>
      <c r="L23" s="5">
        <v>7616</v>
      </c>
      <c r="M23" s="5">
        <v>6591</v>
      </c>
      <c r="N23" s="5">
        <v>20415.888888888887</v>
      </c>
      <c r="O23" s="5">
        <v>5238.268061111125</v>
      </c>
    </row>
    <row r="24" spans="1:15" ht="12.75">
      <c r="A24" s="2">
        <v>1846</v>
      </c>
      <c r="B24" s="5">
        <f t="shared" si="0"/>
        <v>38401.97425</v>
      </c>
      <c r="C24" s="5">
        <f t="shared" si="1"/>
        <v>14164</v>
      </c>
      <c r="D24" s="5">
        <f t="shared" si="2"/>
        <v>20292.11111111111</v>
      </c>
      <c r="E24" s="5">
        <f t="shared" si="3"/>
        <v>5405</v>
      </c>
      <c r="F24" s="5"/>
      <c r="G24" s="5">
        <v>21581.93792172739</v>
      </c>
      <c r="H24" s="5">
        <v>3209.4671819408672</v>
      </c>
      <c r="I24" s="5">
        <v>2419.2685560053988</v>
      </c>
      <c r="J24" s="5">
        <v>5787.586304612059</v>
      </c>
      <c r="K24" s="5">
        <v>5403.714285714283</v>
      </c>
      <c r="L24" s="5">
        <v>7573</v>
      </c>
      <c r="M24" s="5">
        <v>6591</v>
      </c>
      <c r="N24" s="5">
        <v>20292.11111111111</v>
      </c>
      <c r="O24" s="5">
        <v>5405</v>
      </c>
    </row>
    <row r="25" spans="1:15" ht="12.75">
      <c r="A25" s="2">
        <v>1847</v>
      </c>
      <c r="B25" s="5">
        <f t="shared" si="0"/>
        <v>38401.97425000001</v>
      </c>
      <c r="C25" s="5">
        <f t="shared" si="1"/>
        <v>14121</v>
      </c>
      <c r="D25" s="5">
        <f t="shared" si="2"/>
        <v>20168.333333333332</v>
      </c>
      <c r="E25" s="5">
        <f t="shared" si="3"/>
        <v>5360.8</v>
      </c>
      <c r="F25" s="5"/>
      <c r="G25" s="5">
        <v>21557.809041835353</v>
      </c>
      <c r="H25" s="5">
        <v>3236.2463808121715</v>
      </c>
      <c r="I25" s="5">
        <v>2440.0978407557363</v>
      </c>
      <c r="J25" s="5">
        <v>5858.999558025314</v>
      </c>
      <c r="K25" s="5">
        <v>5308.821428571426</v>
      </c>
      <c r="L25" s="5">
        <v>7530</v>
      </c>
      <c r="M25" s="5">
        <v>6591</v>
      </c>
      <c r="N25" s="5">
        <v>20168.333333333332</v>
      </c>
      <c r="O25" s="5">
        <v>5360.8</v>
      </c>
    </row>
    <row r="26" spans="1:15" ht="12.75">
      <c r="A26" s="2">
        <v>1848</v>
      </c>
      <c r="B26" s="5">
        <f t="shared" si="0"/>
        <v>37853.67859999999</v>
      </c>
      <c r="C26" s="5">
        <f t="shared" si="1"/>
        <v>13870.5</v>
      </c>
      <c r="D26" s="5">
        <f t="shared" si="2"/>
        <v>20044.555555555555</v>
      </c>
      <c r="E26" s="5">
        <f t="shared" si="3"/>
        <v>5316.6</v>
      </c>
      <c r="F26" s="5"/>
      <c r="G26" s="5">
        <v>21533.680161943314</v>
      </c>
      <c r="H26" s="5">
        <v>3263.025579683476</v>
      </c>
      <c r="I26" s="5">
        <v>2460.9271255060735</v>
      </c>
      <c r="J26" s="5">
        <v>5382.117161438564</v>
      </c>
      <c r="K26" s="5">
        <v>5213.928571428568</v>
      </c>
      <c r="L26" s="5">
        <v>7487</v>
      </c>
      <c r="M26" s="5">
        <v>6383.5</v>
      </c>
      <c r="N26" s="5">
        <v>20044.555555555555</v>
      </c>
      <c r="O26" s="5">
        <v>5316.6</v>
      </c>
    </row>
    <row r="27" spans="1:15" ht="12.75">
      <c r="A27" s="2">
        <v>1849</v>
      </c>
      <c r="B27" s="5">
        <f t="shared" si="0"/>
        <v>37305.38294999999</v>
      </c>
      <c r="C27" s="5">
        <f t="shared" si="1"/>
        <v>13620</v>
      </c>
      <c r="D27" s="5">
        <f t="shared" si="2"/>
        <v>19920.777777777777</v>
      </c>
      <c r="E27" s="5">
        <f t="shared" si="3"/>
        <v>5272.4</v>
      </c>
      <c r="F27" s="5"/>
      <c r="G27" s="5">
        <v>21509.551282051274</v>
      </c>
      <c r="H27" s="5">
        <v>3289.8047785547797</v>
      </c>
      <c r="I27" s="5">
        <v>2481.756410256411</v>
      </c>
      <c r="J27" s="5">
        <v>4905.234764851817</v>
      </c>
      <c r="K27" s="5">
        <v>5119.03571428571</v>
      </c>
      <c r="L27" s="5">
        <v>7444</v>
      </c>
      <c r="M27" s="5">
        <v>6176</v>
      </c>
      <c r="N27" s="5">
        <v>19920.777777777777</v>
      </c>
      <c r="O27" s="5">
        <v>5272.4</v>
      </c>
    </row>
    <row r="28" spans="1:15" ht="12.75">
      <c r="A28" s="2">
        <v>1850</v>
      </c>
      <c r="B28" s="5">
        <f t="shared" si="0"/>
        <v>36757.087299999985</v>
      </c>
      <c r="C28" s="5">
        <f t="shared" si="1"/>
        <v>13369.5</v>
      </c>
      <c r="D28" s="5">
        <f t="shared" si="2"/>
        <v>19797</v>
      </c>
      <c r="E28" s="5">
        <f t="shared" si="3"/>
        <v>5228.2</v>
      </c>
      <c r="F28" s="5"/>
      <c r="G28" s="5">
        <v>21485.422402159238</v>
      </c>
      <c r="H28" s="5">
        <v>3316.583977426084</v>
      </c>
      <c r="I28" s="5">
        <v>2502.585695006748</v>
      </c>
      <c r="J28" s="5">
        <v>4428.352368265067</v>
      </c>
      <c r="K28" s="5">
        <v>5024.142857142853</v>
      </c>
      <c r="L28" s="5">
        <v>7401</v>
      </c>
      <c r="M28" s="5">
        <v>5968.5</v>
      </c>
      <c r="N28" s="5">
        <v>19797</v>
      </c>
      <c r="O28" s="5">
        <v>5228.2</v>
      </c>
    </row>
    <row r="29" spans="1:15" ht="12.75">
      <c r="A29" s="2">
        <v>1851</v>
      </c>
      <c r="B29" s="5">
        <f t="shared" si="0"/>
        <v>36208.79165</v>
      </c>
      <c r="C29" s="5">
        <f t="shared" si="1"/>
        <v>13119</v>
      </c>
      <c r="D29" s="5">
        <f t="shared" si="2"/>
        <v>19673.22222222222</v>
      </c>
      <c r="E29" s="5">
        <f t="shared" si="3"/>
        <v>5184</v>
      </c>
      <c r="F29" s="5"/>
      <c r="G29" s="5">
        <v>21461.293522267202</v>
      </c>
      <c r="H29" s="5">
        <v>3427.313426964055</v>
      </c>
      <c r="I29" s="5">
        <v>2523.414979757086</v>
      </c>
      <c r="J29" s="5">
        <v>3867.5197210116567</v>
      </c>
      <c r="K29" s="5">
        <v>4929.25</v>
      </c>
      <c r="L29" s="5">
        <v>7358</v>
      </c>
      <c r="M29" s="5">
        <v>5761</v>
      </c>
      <c r="N29" s="5">
        <v>19673.22222222222</v>
      </c>
      <c r="O29" s="5">
        <v>5184</v>
      </c>
    </row>
    <row r="30" spans="1:15" ht="12.75">
      <c r="A30" s="2">
        <v>1852</v>
      </c>
      <c r="B30" s="5">
        <f t="shared" si="0"/>
        <v>36237.64447916666</v>
      </c>
      <c r="C30" s="5">
        <f t="shared" si="1"/>
        <v>13117</v>
      </c>
      <c r="D30" s="5">
        <f t="shared" si="2"/>
        <v>19549.44444444444</v>
      </c>
      <c r="E30" s="5">
        <f t="shared" si="3"/>
        <v>5281.302955188901</v>
      </c>
      <c r="F30" s="5"/>
      <c r="G30" s="5">
        <v>21437.16464237516</v>
      </c>
      <c r="H30" s="5">
        <v>3454.0926258353593</v>
      </c>
      <c r="I30" s="5">
        <v>2544.2442645074234</v>
      </c>
      <c r="J30" s="5">
        <v>3967.785803591578</v>
      </c>
      <c r="K30" s="5">
        <v>4834.357142857139</v>
      </c>
      <c r="L30" s="5">
        <v>7356</v>
      </c>
      <c r="M30" s="5">
        <v>5761</v>
      </c>
      <c r="N30" s="5">
        <v>19549.44444444444</v>
      </c>
      <c r="O30" s="5">
        <v>5281.302955188901</v>
      </c>
    </row>
    <row r="31" spans="1:15" ht="12.75">
      <c r="A31" s="2">
        <v>1853</v>
      </c>
      <c r="B31" s="5">
        <f t="shared" si="0"/>
        <v>36266.497308333324</v>
      </c>
      <c r="C31" s="5">
        <f t="shared" si="1"/>
        <v>13115</v>
      </c>
      <c r="D31" s="5">
        <f t="shared" si="2"/>
        <v>19425.666666666664</v>
      </c>
      <c r="E31" s="5">
        <f t="shared" si="3"/>
        <v>5378.227903800012</v>
      </c>
      <c r="F31" s="5"/>
      <c r="G31" s="5">
        <v>21413.035762483123</v>
      </c>
      <c r="H31" s="5">
        <v>3480.8718247066636</v>
      </c>
      <c r="I31" s="5">
        <v>2565.0735492577605</v>
      </c>
      <c r="J31" s="5">
        <v>4068.0518861714936</v>
      </c>
      <c r="K31" s="5">
        <v>4739.464285714281</v>
      </c>
      <c r="L31" s="5">
        <v>7354</v>
      </c>
      <c r="M31" s="5">
        <v>5761</v>
      </c>
      <c r="N31" s="5">
        <v>19425.666666666664</v>
      </c>
      <c r="O31" s="5">
        <v>5378.227903800012</v>
      </c>
    </row>
    <row r="32" spans="1:15" ht="12.75">
      <c r="A32" s="2">
        <v>1854</v>
      </c>
      <c r="B32" s="5">
        <f t="shared" si="0"/>
        <v>36295.35013749999</v>
      </c>
      <c r="C32" s="5">
        <f t="shared" si="1"/>
        <v>13113</v>
      </c>
      <c r="D32" s="5">
        <f t="shared" si="2"/>
        <v>19301.888888888887</v>
      </c>
      <c r="E32" s="5">
        <f t="shared" si="3"/>
        <v>5475.152852411131</v>
      </c>
      <c r="F32" s="5"/>
      <c r="G32" s="5">
        <v>21388.906882591087</v>
      </c>
      <c r="H32" s="5">
        <v>3507.651023577968</v>
      </c>
      <c r="I32" s="5">
        <v>2585.902834008098</v>
      </c>
      <c r="J32" s="5">
        <v>4168.317968751413</v>
      </c>
      <c r="K32" s="5">
        <v>4644.571428571424</v>
      </c>
      <c r="L32" s="5">
        <v>7352</v>
      </c>
      <c r="M32" s="5">
        <v>5761</v>
      </c>
      <c r="N32" s="5">
        <v>19301.888888888887</v>
      </c>
      <c r="O32" s="5">
        <v>5475.152852411131</v>
      </c>
    </row>
    <row r="33" spans="1:15" ht="12.75">
      <c r="A33" s="2">
        <v>1855</v>
      </c>
      <c r="B33" s="5">
        <f t="shared" si="0"/>
        <v>36310.56204999999</v>
      </c>
      <c r="C33" s="5">
        <f t="shared" si="1"/>
        <v>13112.333333333332</v>
      </c>
      <c r="D33" s="5">
        <f t="shared" si="2"/>
        <v>19178.11111111111</v>
      </c>
      <c r="E33" s="5">
        <f t="shared" si="3"/>
        <v>5584.385384355555</v>
      </c>
      <c r="F33" s="5"/>
      <c r="G33" s="5">
        <v>21364.778002699048</v>
      </c>
      <c r="H33" s="5">
        <v>3563.594189738161</v>
      </c>
      <c r="I33" s="5">
        <v>2606.7321187584357</v>
      </c>
      <c r="J33" s="5">
        <v>4225.779167375782</v>
      </c>
      <c r="K33" s="5">
        <v>4549.678571428567</v>
      </c>
      <c r="L33" s="5">
        <v>7351.666666666667</v>
      </c>
      <c r="M33" s="5">
        <v>5760.666666666666</v>
      </c>
      <c r="N33" s="5">
        <v>19178.11111111111</v>
      </c>
      <c r="O33" s="5">
        <v>5584.385384355555</v>
      </c>
    </row>
    <row r="34" spans="1:15" ht="12.75">
      <c r="A34" s="2">
        <v>1856</v>
      </c>
      <c r="B34" s="5">
        <f t="shared" si="0"/>
        <v>36325.77396249998</v>
      </c>
      <c r="C34" s="5">
        <f t="shared" si="1"/>
        <v>13111.666666666668</v>
      </c>
      <c r="D34" s="5">
        <f t="shared" si="2"/>
        <v>19054.33333333333</v>
      </c>
      <c r="E34" s="5">
        <f t="shared" si="3"/>
        <v>5693.617916300023</v>
      </c>
      <c r="F34" s="5"/>
      <c r="G34" s="5">
        <v>21340.649122807008</v>
      </c>
      <c r="H34" s="5">
        <v>3619.537355898354</v>
      </c>
      <c r="I34" s="5">
        <v>2627.561403508773</v>
      </c>
      <c r="J34" s="5">
        <v>4283.240366000136</v>
      </c>
      <c r="K34" s="5">
        <v>4454.785714285709</v>
      </c>
      <c r="L34" s="5">
        <v>7351.333333333334</v>
      </c>
      <c r="M34" s="5">
        <v>5760.333333333333</v>
      </c>
      <c r="N34" s="5">
        <v>19054.33333333333</v>
      </c>
      <c r="O34" s="5">
        <v>5693.617916300023</v>
      </c>
    </row>
    <row r="35" spans="1:15" ht="12.75">
      <c r="A35" s="2">
        <v>1857</v>
      </c>
      <c r="B35" s="5">
        <f t="shared" si="0"/>
        <v>36340.991624999995</v>
      </c>
      <c r="C35" s="5">
        <f t="shared" si="1"/>
        <v>13111</v>
      </c>
      <c r="D35" s="5">
        <f t="shared" si="2"/>
        <v>19135.743589743586</v>
      </c>
      <c r="E35" s="5">
        <f t="shared" si="3"/>
        <v>5597.65666405642</v>
      </c>
      <c r="F35" s="5"/>
      <c r="G35" s="5">
        <v>21316.520242914972</v>
      </c>
      <c r="H35" s="5">
        <v>3675.4805220585467</v>
      </c>
      <c r="I35" s="5">
        <v>2648.3906882591104</v>
      </c>
      <c r="J35" s="5">
        <v>4340.7073146245075</v>
      </c>
      <c r="K35" s="5">
        <v>4359.892857142851</v>
      </c>
      <c r="L35" s="5">
        <v>7351</v>
      </c>
      <c r="M35" s="5">
        <v>5760</v>
      </c>
      <c r="N35" s="5">
        <v>19135.743589743586</v>
      </c>
      <c r="O35" s="5">
        <v>5597.65666405642</v>
      </c>
    </row>
    <row r="36" spans="1:15" ht="12.75">
      <c r="A36" s="2">
        <v>1858</v>
      </c>
      <c r="B36" s="5">
        <f t="shared" si="0"/>
        <v>36356.20353749998</v>
      </c>
      <c r="C36" s="5">
        <f t="shared" si="1"/>
        <v>13111</v>
      </c>
      <c r="D36" s="5">
        <f t="shared" si="2"/>
        <v>19217.15384615384</v>
      </c>
      <c r="E36" s="5">
        <f t="shared" si="3"/>
        <v>5501.03449514617</v>
      </c>
      <c r="F36" s="5"/>
      <c r="G36" s="5">
        <v>21292.391363022933</v>
      </c>
      <c r="H36" s="5">
        <v>3707.218032609851</v>
      </c>
      <c r="I36" s="5">
        <v>2669.219973009448</v>
      </c>
      <c r="J36" s="5">
        <v>4422.374168857759</v>
      </c>
      <c r="K36" s="5">
        <v>4264.9999999999945</v>
      </c>
      <c r="L36" s="5">
        <v>7351</v>
      </c>
      <c r="M36" s="5">
        <v>5760</v>
      </c>
      <c r="N36" s="5">
        <v>19217.15384615384</v>
      </c>
      <c r="O36" s="5">
        <v>5501.03449514617</v>
      </c>
    </row>
    <row r="37" spans="1:15" ht="12.75">
      <c r="A37" s="2">
        <v>1859</v>
      </c>
      <c r="B37" s="5">
        <f t="shared" si="0"/>
        <v>36371.415449999986</v>
      </c>
      <c r="C37" s="5">
        <f t="shared" si="1"/>
        <v>13111</v>
      </c>
      <c r="D37" s="5">
        <f t="shared" si="2"/>
        <v>19298.564102564098</v>
      </c>
      <c r="E37" s="5">
        <f t="shared" si="3"/>
        <v>5404.412326235924</v>
      </c>
      <c r="F37" s="5"/>
      <c r="G37" s="5">
        <v>21268.262483130897</v>
      </c>
      <c r="H37" s="5">
        <v>3738.955543161155</v>
      </c>
      <c r="I37" s="5">
        <v>2690.049257759785</v>
      </c>
      <c r="J37" s="5">
        <v>4504.041023091015</v>
      </c>
      <c r="K37" s="5">
        <v>4170.107142857138</v>
      </c>
      <c r="L37" s="5">
        <v>7351</v>
      </c>
      <c r="M37" s="5">
        <v>5760</v>
      </c>
      <c r="N37" s="5">
        <v>19298.564102564098</v>
      </c>
      <c r="O37" s="5">
        <v>5404.412326235924</v>
      </c>
    </row>
    <row r="38" spans="1:15" ht="12.75">
      <c r="A38" s="2">
        <v>1860</v>
      </c>
      <c r="B38" s="5">
        <f t="shared" si="0"/>
        <v>36386.62736249999</v>
      </c>
      <c r="C38" s="5">
        <f t="shared" si="1"/>
        <v>13139.5</v>
      </c>
      <c r="D38" s="5">
        <f t="shared" si="2"/>
        <v>19379.974358974356</v>
      </c>
      <c r="E38" s="5">
        <f t="shared" si="3"/>
        <v>5279.290157325657</v>
      </c>
      <c r="F38" s="5"/>
      <c r="G38" s="5">
        <v>21244.133603238857</v>
      </c>
      <c r="H38" s="5">
        <v>3776.9759298240324</v>
      </c>
      <c r="I38" s="5">
        <v>2710.8785425101228</v>
      </c>
      <c r="J38" s="5">
        <v>4579.425001212698</v>
      </c>
      <c r="K38" s="5">
        <v>4075.21428571428</v>
      </c>
      <c r="L38" s="5">
        <v>7379.5</v>
      </c>
      <c r="M38" s="5">
        <v>5760</v>
      </c>
      <c r="N38" s="5">
        <v>19379.974358974356</v>
      </c>
      <c r="O38" s="5">
        <v>5279.290157325657</v>
      </c>
    </row>
    <row r="39" spans="1:15" ht="12.75">
      <c r="A39" s="2">
        <v>1861</v>
      </c>
      <c r="B39" s="5">
        <f t="shared" si="0"/>
        <v>36401.83927499998</v>
      </c>
      <c r="C39" s="5">
        <f t="shared" si="1"/>
        <v>13168</v>
      </c>
      <c r="D39" s="5">
        <f t="shared" si="2"/>
        <v>19461.38461538461</v>
      </c>
      <c r="E39" s="5">
        <f t="shared" si="3"/>
        <v>5154.167988415407</v>
      </c>
      <c r="F39" s="5"/>
      <c r="G39" s="5">
        <v>21220.004723346818</v>
      </c>
      <c r="H39" s="5">
        <v>3814.99631648691</v>
      </c>
      <c r="I39" s="5">
        <v>2731.70782726046</v>
      </c>
      <c r="J39" s="5">
        <v>4654.80897933437</v>
      </c>
      <c r="K39" s="5">
        <v>3980.3214285714225</v>
      </c>
      <c r="L39" s="5">
        <v>7408</v>
      </c>
      <c r="M39" s="5">
        <v>5760</v>
      </c>
      <c r="N39" s="5">
        <v>19461.38461538461</v>
      </c>
      <c r="O39" s="5">
        <v>5154.167988415407</v>
      </c>
    </row>
    <row r="40" spans="1:15" ht="12.75">
      <c r="A40" s="2">
        <v>1862</v>
      </c>
      <c r="B40" s="5">
        <f t="shared" si="0"/>
        <v>36417.05118749998</v>
      </c>
      <c r="C40" s="5">
        <f t="shared" si="1"/>
        <v>13196.5</v>
      </c>
      <c r="D40" s="5">
        <f t="shared" si="2"/>
        <v>19542.794871794868</v>
      </c>
      <c r="E40" s="5">
        <f t="shared" si="3"/>
        <v>5029.0458195051615</v>
      </c>
      <c r="F40" s="5"/>
      <c r="G40" s="5">
        <v>21195.87584345478</v>
      </c>
      <c r="H40" s="5">
        <v>3853.0167031497876</v>
      </c>
      <c r="I40" s="5">
        <v>2752.5371120107975</v>
      </c>
      <c r="J40" s="5">
        <v>4730.192957456051</v>
      </c>
      <c r="K40" s="5">
        <v>3885.428571428565</v>
      </c>
      <c r="L40" s="5">
        <v>7436.5</v>
      </c>
      <c r="M40" s="5">
        <v>5760</v>
      </c>
      <c r="N40" s="5">
        <v>19542.794871794868</v>
      </c>
      <c r="O40" s="5">
        <v>5029.0458195051615</v>
      </c>
    </row>
    <row r="41" spans="1:15" ht="12.75">
      <c r="A41" s="2">
        <v>1863</v>
      </c>
      <c r="B41" s="5">
        <f t="shared" si="0"/>
        <v>36432.26309999998</v>
      </c>
      <c r="C41" s="5">
        <f t="shared" si="1"/>
        <v>13225</v>
      </c>
      <c r="D41" s="5">
        <f t="shared" si="2"/>
        <v>19624.205128205125</v>
      </c>
      <c r="E41" s="5">
        <f t="shared" si="3"/>
        <v>4903.923650594894</v>
      </c>
      <c r="F41" s="5"/>
      <c r="G41" s="5">
        <v>21171.746963562742</v>
      </c>
      <c r="H41" s="5">
        <v>3891.0370898126653</v>
      </c>
      <c r="I41" s="5">
        <v>2773.366396761135</v>
      </c>
      <c r="J41" s="5">
        <v>4805.576935577732</v>
      </c>
      <c r="K41" s="5">
        <v>3790.535714285708</v>
      </c>
      <c r="L41" s="5">
        <v>7465</v>
      </c>
      <c r="M41" s="5">
        <v>5760</v>
      </c>
      <c r="N41" s="5">
        <v>19624.205128205125</v>
      </c>
      <c r="O41" s="5">
        <v>4903.923650594894</v>
      </c>
    </row>
    <row r="42" spans="1:15" ht="12.75">
      <c r="A42" s="2">
        <v>1864</v>
      </c>
      <c r="B42" s="5">
        <f t="shared" si="0"/>
        <v>36423.257449999976</v>
      </c>
      <c r="C42" s="5">
        <f t="shared" si="1"/>
        <v>13502.25</v>
      </c>
      <c r="D42" s="5">
        <f t="shared" si="2"/>
        <v>19705.615384615383</v>
      </c>
      <c r="E42" s="5">
        <f t="shared" si="3"/>
        <v>4554.269044184635</v>
      </c>
      <c r="F42" s="5"/>
      <c r="G42" s="5">
        <v>21147.618083670703</v>
      </c>
      <c r="H42" s="5">
        <v>3929.057476475543</v>
      </c>
      <c r="I42" s="5">
        <v>2794.1956815114722</v>
      </c>
      <c r="J42" s="5">
        <v>4856.743351199411</v>
      </c>
      <c r="K42" s="5">
        <v>3695.6428571428505</v>
      </c>
      <c r="L42" s="5">
        <v>7639.5</v>
      </c>
      <c r="M42" s="5">
        <v>5862.75</v>
      </c>
      <c r="N42" s="5">
        <v>19705.615384615383</v>
      </c>
      <c r="O42" s="5">
        <v>4554.269044184635</v>
      </c>
    </row>
    <row r="43" spans="1:15" ht="12.75">
      <c r="A43" s="2">
        <v>1865</v>
      </c>
      <c r="B43" s="5">
        <f t="shared" si="0"/>
        <v>36414.25179999998</v>
      </c>
      <c r="C43" s="5">
        <f t="shared" si="1"/>
        <v>13779.5</v>
      </c>
      <c r="D43" s="5">
        <f t="shared" si="2"/>
        <v>19787.025641025637</v>
      </c>
      <c r="E43" s="5">
        <f t="shared" si="3"/>
        <v>4204.614437774388</v>
      </c>
      <c r="F43" s="5"/>
      <c r="G43" s="5">
        <v>21123.489203778663</v>
      </c>
      <c r="H43" s="5">
        <v>3967.07786313842</v>
      </c>
      <c r="I43" s="5">
        <v>2815.02496626181</v>
      </c>
      <c r="J43" s="5">
        <v>4907.909766821094</v>
      </c>
      <c r="K43" s="5">
        <v>3600.749999999993</v>
      </c>
      <c r="L43" s="5">
        <v>7814</v>
      </c>
      <c r="M43" s="5">
        <v>5965.5</v>
      </c>
      <c r="N43" s="5">
        <v>19787.025641025637</v>
      </c>
      <c r="O43" s="5">
        <v>4204.614437774388</v>
      </c>
    </row>
    <row r="44" spans="1:15" ht="12.75">
      <c r="A44" s="2">
        <v>1866</v>
      </c>
      <c r="B44" s="5">
        <f t="shared" si="0"/>
        <v>36405.246149999984</v>
      </c>
      <c r="C44" s="5">
        <f t="shared" si="1"/>
        <v>14056.75</v>
      </c>
      <c r="D44" s="5">
        <f t="shared" si="2"/>
        <v>19868.435897435895</v>
      </c>
      <c r="E44" s="5">
        <f t="shared" si="3"/>
        <v>3854.959831364122</v>
      </c>
      <c r="F44" s="5"/>
      <c r="G44" s="5">
        <v>21099.360323886627</v>
      </c>
      <c r="H44" s="5">
        <v>3999.760216271343</v>
      </c>
      <c r="I44" s="5">
        <v>2835.854251012147</v>
      </c>
      <c r="J44" s="5">
        <v>4964.414215972729</v>
      </c>
      <c r="K44" s="5">
        <v>3505.857142857136</v>
      </c>
      <c r="L44" s="5">
        <v>7988.5</v>
      </c>
      <c r="M44" s="5">
        <v>6068.25</v>
      </c>
      <c r="N44" s="5">
        <v>19868.435897435895</v>
      </c>
      <c r="O44" s="5">
        <v>3854.959831364122</v>
      </c>
    </row>
    <row r="45" spans="1:15" ht="12.75">
      <c r="A45" s="2">
        <v>1867</v>
      </c>
      <c r="B45" s="5">
        <f t="shared" si="0"/>
        <v>36396.24049999999</v>
      </c>
      <c r="C45" s="5">
        <f t="shared" si="1"/>
        <v>14334</v>
      </c>
      <c r="D45" s="5">
        <f t="shared" si="2"/>
        <v>19949.846153846152</v>
      </c>
      <c r="E45" s="5">
        <f t="shared" si="3"/>
        <v>3505.3052249538487</v>
      </c>
      <c r="F45" s="5"/>
      <c r="G45" s="5">
        <v>21075.231443994588</v>
      </c>
      <c r="H45" s="5">
        <v>4032.4425694042643</v>
      </c>
      <c r="I45" s="5">
        <v>2856.6835357624846</v>
      </c>
      <c r="J45" s="5">
        <v>5020.918665124382</v>
      </c>
      <c r="K45" s="5">
        <v>3410.9642857142785</v>
      </c>
      <c r="L45" s="5">
        <v>8163</v>
      </c>
      <c r="M45" s="5">
        <v>6171</v>
      </c>
      <c r="N45" s="5">
        <v>19949.846153846152</v>
      </c>
      <c r="O45" s="5">
        <v>3505.3052249538487</v>
      </c>
    </row>
    <row r="46" spans="1:15" ht="12.75">
      <c r="A46" s="2">
        <v>1868</v>
      </c>
      <c r="B46" s="5">
        <f t="shared" si="0"/>
        <v>36322.160500000005</v>
      </c>
      <c r="C46" s="5">
        <f t="shared" si="1"/>
        <v>14390</v>
      </c>
      <c r="D46" s="5">
        <f t="shared" si="2"/>
        <v>20031.256410256407</v>
      </c>
      <c r="E46" s="5">
        <f t="shared" si="3"/>
        <v>3441.974968543589</v>
      </c>
      <c r="F46" s="5"/>
      <c r="G46" s="5">
        <v>21051.10256410257</v>
      </c>
      <c r="H46" s="5">
        <v>4548.124922537185</v>
      </c>
      <c r="I46" s="5">
        <v>2877.5128205128212</v>
      </c>
      <c r="J46" s="5">
        <v>4529.3487642760065</v>
      </c>
      <c r="K46" s="5">
        <v>3316.071428571421</v>
      </c>
      <c r="L46" s="5">
        <v>8165</v>
      </c>
      <c r="M46" s="5">
        <v>6225</v>
      </c>
      <c r="N46" s="5">
        <v>20031.256410256407</v>
      </c>
      <c r="O46" s="5">
        <v>3441.974968543589</v>
      </c>
    </row>
    <row r="47" spans="1:15" ht="12.75">
      <c r="A47" s="2">
        <v>1869</v>
      </c>
      <c r="B47" s="5">
        <f t="shared" si="0"/>
        <v>36362.51625</v>
      </c>
      <c r="C47" s="5">
        <f t="shared" si="1"/>
        <v>14392</v>
      </c>
      <c r="D47" s="5">
        <f t="shared" si="2"/>
        <v>20112.666666666664</v>
      </c>
      <c r="E47" s="5">
        <f t="shared" si="3"/>
        <v>3318.208962133336</v>
      </c>
      <c r="F47" s="5"/>
      <c r="G47" s="5">
        <v>21867</v>
      </c>
      <c r="H47" s="5">
        <v>5259.467349977567</v>
      </c>
      <c r="I47" s="5">
        <v>3194</v>
      </c>
      <c r="J47" s="5">
        <v>2820.8703285938645</v>
      </c>
      <c r="K47" s="5">
        <v>3221.178571428564</v>
      </c>
      <c r="L47" s="5">
        <v>8167</v>
      </c>
      <c r="M47" s="5">
        <v>6225</v>
      </c>
      <c r="N47" s="5">
        <v>20112.666666666664</v>
      </c>
      <c r="O47" s="5">
        <v>3318.208962133336</v>
      </c>
    </row>
    <row r="48" spans="1:15" ht="12.75">
      <c r="A48" s="2">
        <v>1870</v>
      </c>
      <c r="B48" s="5">
        <f t="shared" si="0"/>
        <v>36381.225999999995</v>
      </c>
      <c r="C48" s="5">
        <f t="shared" si="1"/>
        <v>14503</v>
      </c>
      <c r="D48" s="5">
        <f t="shared" si="2"/>
        <v>20194.076923076922</v>
      </c>
      <c r="E48" s="5">
        <f t="shared" si="3"/>
        <v>3107.088955723084</v>
      </c>
      <c r="F48" s="5"/>
      <c r="G48" s="5">
        <v>22030.4</v>
      </c>
      <c r="H48" s="5">
        <v>5463.973879982054</v>
      </c>
      <c r="I48" s="5">
        <v>3172.6</v>
      </c>
      <c r="J48" s="5">
        <v>2587.966405732235</v>
      </c>
      <c r="K48" s="5">
        <v>3126.2857142857065</v>
      </c>
      <c r="L48" s="5">
        <v>8169</v>
      </c>
      <c r="M48" s="5">
        <v>6334</v>
      </c>
      <c r="N48" s="5">
        <v>20194.076923076922</v>
      </c>
      <c r="O48" s="5">
        <v>3107.088955723084</v>
      </c>
    </row>
    <row r="49" spans="1:15" ht="12.75">
      <c r="A49" s="2">
        <v>1871</v>
      </c>
      <c r="B49" s="5">
        <f t="shared" si="0"/>
        <v>36371.9425</v>
      </c>
      <c r="C49" s="5">
        <f t="shared" si="1"/>
        <v>14369</v>
      </c>
      <c r="D49" s="5">
        <f t="shared" si="2"/>
        <v>20275.487179487176</v>
      </c>
      <c r="E49" s="5">
        <f t="shared" si="3"/>
        <v>3168.98032051283</v>
      </c>
      <c r="F49" s="5"/>
      <c r="G49" s="5">
        <v>22193.8</v>
      </c>
      <c r="H49" s="5">
        <v>5668.480409986541</v>
      </c>
      <c r="I49" s="5">
        <v>3151.2</v>
      </c>
      <c r="J49" s="5">
        <v>2327.0692328706064</v>
      </c>
      <c r="K49" s="5">
        <v>3031.3928571428496</v>
      </c>
      <c r="L49" s="5">
        <v>8170</v>
      </c>
      <c r="M49" s="5">
        <v>6199</v>
      </c>
      <c r="N49" s="5">
        <v>20275.487179487176</v>
      </c>
      <c r="O49" s="5">
        <v>3168.98032051283</v>
      </c>
    </row>
    <row r="50" spans="1:15" ht="12.75">
      <c r="A50" s="2">
        <v>1872</v>
      </c>
      <c r="B50" s="5">
        <f t="shared" si="0"/>
        <v>36378.782499999994</v>
      </c>
      <c r="C50" s="5">
        <f t="shared" si="1"/>
        <v>14368</v>
      </c>
      <c r="D50" s="5">
        <f t="shared" si="2"/>
        <v>20356.897435897434</v>
      </c>
      <c r="E50" s="5">
        <f t="shared" si="3"/>
        <v>3081.730064102576</v>
      </c>
      <c r="F50" s="5"/>
      <c r="G50" s="5">
        <v>22357.2</v>
      </c>
      <c r="H50" s="5">
        <v>5872.986939991027</v>
      </c>
      <c r="I50" s="5">
        <v>3129.8</v>
      </c>
      <c r="J50" s="5">
        <v>2082.2955600089754</v>
      </c>
      <c r="K50" s="5">
        <v>2936.4999999999927</v>
      </c>
      <c r="L50" s="5">
        <v>8164</v>
      </c>
      <c r="M50" s="5">
        <v>6204</v>
      </c>
      <c r="N50" s="5">
        <v>20356.897435897434</v>
      </c>
      <c r="O50" s="5">
        <v>3081.730064102576</v>
      </c>
    </row>
    <row r="51" spans="1:15" ht="12.75">
      <c r="A51" s="2">
        <v>1873</v>
      </c>
      <c r="B51" s="5">
        <f t="shared" si="0"/>
        <v>36537.14</v>
      </c>
      <c r="C51" s="5">
        <f t="shared" si="1"/>
        <v>14344</v>
      </c>
      <c r="D51" s="5">
        <f t="shared" si="2"/>
        <v>20438.30769230769</v>
      </c>
      <c r="E51" s="5">
        <f t="shared" si="3"/>
        <v>2865.94418649231</v>
      </c>
      <c r="F51" s="5"/>
      <c r="G51" s="5">
        <v>22520.6</v>
      </c>
      <c r="H51" s="5">
        <v>6077.493469995514</v>
      </c>
      <c r="I51" s="5">
        <v>3108.4</v>
      </c>
      <c r="J51" s="5">
        <v>1989.0393871473498</v>
      </c>
      <c r="K51" s="5">
        <v>2841.6071428571354</v>
      </c>
      <c r="L51" s="5">
        <v>8171</v>
      </c>
      <c r="M51" s="5">
        <v>6173</v>
      </c>
      <c r="N51" s="5">
        <v>20438.30769230769</v>
      </c>
      <c r="O51" s="5">
        <v>2865.94418649231</v>
      </c>
    </row>
    <row r="52" spans="1:15" ht="12.75">
      <c r="A52" s="2">
        <v>1874</v>
      </c>
      <c r="B52" s="5">
        <f t="shared" si="0"/>
        <v>36664.714285714275</v>
      </c>
      <c r="C52" s="5">
        <f t="shared" si="1"/>
        <v>14363</v>
      </c>
      <c r="D52" s="5">
        <f t="shared" si="2"/>
        <v>20519.717948717946</v>
      </c>
      <c r="E52" s="5">
        <f t="shared" si="3"/>
        <v>2637.9577655677786</v>
      </c>
      <c r="F52" s="5"/>
      <c r="G52" s="5">
        <v>23213</v>
      </c>
      <c r="H52" s="5">
        <v>6282</v>
      </c>
      <c r="I52" s="5">
        <v>3539</v>
      </c>
      <c r="J52" s="5">
        <v>884</v>
      </c>
      <c r="K52" s="5">
        <v>2746.7142857142785</v>
      </c>
      <c r="L52" s="5">
        <v>8174</v>
      </c>
      <c r="M52" s="5">
        <v>6189</v>
      </c>
      <c r="N52" s="5">
        <v>20519.717948717946</v>
      </c>
      <c r="O52" s="5">
        <v>2637.9577655677786</v>
      </c>
    </row>
    <row r="53" spans="1:15" ht="12.75">
      <c r="A53" s="2">
        <v>1875</v>
      </c>
      <c r="B53" s="5">
        <f t="shared" si="0"/>
        <v>36638.82142857142</v>
      </c>
      <c r="C53" s="5">
        <f t="shared" si="1"/>
        <v>13415</v>
      </c>
      <c r="D53" s="5">
        <f t="shared" si="2"/>
        <v>20601.128205128203</v>
      </c>
      <c r="E53" s="5">
        <f t="shared" si="3"/>
        <v>3530.440366300376</v>
      </c>
      <c r="F53" s="5"/>
      <c r="G53" s="5">
        <v>23241</v>
      </c>
      <c r="H53" s="5">
        <v>6328</v>
      </c>
      <c r="I53" s="5">
        <v>3541</v>
      </c>
      <c r="J53" s="5">
        <v>877</v>
      </c>
      <c r="K53" s="5">
        <v>2651.8214285714216</v>
      </c>
      <c r="L53" s="5">
        <v>7238</v>
      </c>
      <c r="M53" s="5">
        <v>6177</v>
      </c>
      <c r="N53" s="5">
        <v>20601.128205128203</v>
      </c>
      <c r="O53" s="5">
        <v>3530.440366300376</v>
      </c>
    </row>
    <row r="54" spans="1:15" ht="12.75">
      <c r="A54" s="2">
        <v>1876</v>
      </c>
      <c r="B54" s="5">
        <f t="shared" si="0"/>
        <v>36724.928571428565</v>
      </c>
      <c r="C54" s="5">
        <f t="shared" si="1"/>
        <v>13165</v>
      </c>
      <c r="D54" s="5">
        <f t="shared" si="2"/>
        <v>20682.53846153846</v>
      </c>
      <c r="E54" s="5">
        <f t="shared" si="3"/>
        <v>3612.9229670329732</v>
      </c>
      <c r="F54" s="5"/>
      <c r="G54" s="5">
        <v>23222</v>
      </c>
      <c r="H54" s="5">
        <v>6503</v>
      </c>
      <c r="I54" s="5">
        <v>3595</v>
      </c>
      <c r="J54" s="5">
        <v>848</v>
      </c>
      <c r="K54" s="5">
        <v>2556.9285714285643</v>
      </c>
      <c r="L54" s="5">
        <v>6989</v>
      </c>
      <c r="M54" s="5">
        <v>6176</v>
      </c>
      <c r="N54" s="5">
        <v>20682.53846153846</v>
      </c>
      <c r="O54" s="5">
        <v>3612.9229670329732</v>
      </c>
    </row>
    <row r="55" spans="1:15" ht="12.75">
      <c r="A55" s="2">
        <v>1877</v>
      </c>
      <c r="B55" s="5">
        <f t="shared" si="0"/>
        <v>36768.03571428571</v>
      </c>
      <c r="C55" s="5">
        <f t="shared" si="1"/>
        <v>13132</v>
      </c>
      <c r="D55" s="5">
        <f t="shared" si="2"/>
        <v>20763.94871794872</v>
      </c>
      <c r="E55" s="5">
        <f t="shared" si="3"/>
        <v>3521.4055677655706</v>
      </c>
      <c r="F55" s="5"/>
      <c r="G55" s="5">
        <v>23232</v>
      </c>
      <c r="H55" s="5">
        <v>6574</v>
      </c>
      <c r="I55" s="5">
        <v>3656</v>
      </c>
      <c r="J55" s="5">
        <v>844</v>
      </c>
      <c r="K55" s="5">
        <v>2462.0357142857074</v>
      </c>
      <c r="L55" s="5">
        <v>6991</v>
      </c>
      <c r="M55" s="5">
        <v>6141</v>
      </c>
      <c r="N55" s="5">
        <v>20763.94871794872</v>
      </c>
      <c r="O55" s="5">
        <v>3521.4055677655706</v>
      </c>
    </row>
    <row r="56" spans="1:15" ht="12.75">
      <c r="A56" s="2">
        <v>1878</v>
      </c>
      <c r="B56" s="5">
        <f t="shared" si="0"/>
        <v>36589.409999999996</v>
      </c>
      <c r="C56" s="5">
        <f t="shared" si="1"/>
        <v>13089</v>
      </c>
      <c r="D56" s="5">
        <f t="shared" si="2"/>
        <v>20845.358974358973</v>
      </c>
      <c r="E56" s="5">
        <f t="shared" si="3"/>
        <v>3661.6210256410304</v>
      </c>
      <c r="F56" s="5"/>
      <c r="G56" s="5">
        <v>22592.25</v>
      </c>
      <c r="H56" s="5">
        <v>6671</v>
      </c>
      <c r="I56" s="5">
        <v>3079.666666666667</v>
      </c>
      <c r="J56" s="5">
        <v>1879.3504761904824</v>
      </c>
      <c r="K56" s="5">
        <v>2367.1428571428505</v>
      </c>
      <c r="L56" s="5">
        <v>6986</v>
      </c>
      <c r="M56" s="5">
        <v>6103</v>
      </c>
      <c r="N56" s="5">
        <v>20845.358974358973</v>
      </c>
      <c r="O56" s="5">
        <v>3661.6210256410304</v>
      </c>
    </row>
    <row r="57" spans="1:15" ht="12.75">
      <c r="A57" s="2">
        <v>1879</v>
      </c>
      <c r="B57" s="5">
        <f t="shared" si="0"/>
        <v>36701.82</v>
      </c>
      <c r="C57" s="5">
        <f t="shared" si="1"/>
        <v>12992</v>
      </c>
      <c r="D57" s="5">
        <f t="shared" si="2"/>
        <v>20926.76923076923</v>
      </c>
      <c r="E57" s="5">
        <f t="shared" si="3"/>
        <v>3564.800769230769</v>
      </c>
      <c r="F57" s="5"/>
      <c r="G57" s="5">
        <v>22520.25</v>
      </c>
      <c r="H57" s="5">
        <v>6768</v>
      </c>
      <c r="I57" s="5">
        <v>3099.333333333334</v>
      </c>
      <c r="J57" s="5">
        <v>2041.9866666666694</v>
      </c>
      <c r="K57" s="5">
        <v>2272.2499999999936</v>
      </c>
      <c r="L57" s="5">
        <v>6953</v>
      </c>
      <c r="M57" s="5">
        <v>6039</v>
      </c>
      <c r="N57" s="5">
        <v>20926.76923076923</v>
      </c>
      <c r="O57" s="5">
        <v>3564.800769230769</v>
      </c>
    </row>
    <row r="58" spans="1:15" ht="12.75">
      <c r="A58" s="2">
        <v>1880</v>
      </c>
      <c r="B58" s="5">
        <f t="shared" si="0"/>
        <v>36351.73</v>
      </c>
      <c r="C58" s="5">
        <f t="shared" si="1"/>
        <v>13030</v>
      </c>
      <c r="D58" s="5">
        <f t="shared" si="2"/>
        <v>21008.17948717949</v>
      </c>
      <c r="E58" s="5">
        <f t="shared" si="3"/>
        <v>3795.480512820508</v>
      </c>
      <c r="F58" s="5"/>
      <c r="G58" s="5">
        <v>22448.25</v>
      </c>
      <c r="H58" s="5">
        <v>6865</v>
      </c>
      <c r="I58" s="5">
        <v>3119</v>
      </c>
      <c r="J58" s="5">
        <v>1742.1228571428637</v>
      </c>
      <c r="K58" s="5">
        <v>2177.3571428571368</v>
      </c>
      <c r="L58" s="5">
        <v>6864</v>
      </c>
      <c r="M58" s="5">
        <v>6166</v>
      </c>
      <c r="N58" s="5">
        <v>21008.17948717949</v>
      </c>
      <c r="O58" s="5">
        <v>3795.480512820508</v>
      </c>
    </row>
    <row r="59" spans="1:15" ht="12.75">
      <c r="A59" s="2">
        <v>1881</v>
      </c>
      <c r="B59" s="5">
        <f t="shared" si="0"/>
        <v>36352.729999999996</v>
      </c>
      <c r="C59" s="5">
        <f t="shared" si="1"/>
        <v>13042</v>
      </c>
      <c r="D59" s="5">
        <f t="shared" si="2"/>
        <v>21089.589743589742</v>
      </c>
      <c r="E59" s="5">
        <f t="shared" si="3"/>
        <v>3681.650256410263</v>
      </c>
      <c r="F59" s="5"/>
      <c r="G59" s="5">
        <v>22573.25</v>
      </c>
      <c r="H59" s="5">
        <v>6999</v>
      </c>
      <c r="I59" s="5">
        <v>3135</v>
      </c>
      <c r="J59" s="5">
        <v>1587.23</v>
      </c>
      <c r="K59" s="5">
        <v>2058.2499999999936</v>
      </c>
      <c r="L59" s="5">
        <v>6876</v>
      </c>
      <c r="M59" s="5">
        <v>6166</v>
      </c>
      <c r="N59" s="5">
        <v>21089.589743589742</v>
      </c>
      <c r="O59" s="5">
        <v>3681.650256410263</v>
      </c>
    </row>
    <row r="60" spans="1:15" ht="12.75">
      <c r="A60" s="2">
        <v>1882</v>
      </c>
      <c r="B60" s="5">
        <f t="shared" si="0"/>
        <v>38579.00666666667</v>
      </c>
      <c r="C60" s="5">
        <f t="shared" si="1"/>
        <v>11400.645833333334</v>
      </c>
      <c r="D60" s="5">
        <f t="shared" si="2"/>
        <v>21171</v>
      </c>
      <c r="E60" s="5">
        <f t="shared" si="3"/>
        <v>3015.31749999999</v>
      </c>
      <c r="F60" s="5"/>
      <c r="G60" s="5">
        <v>22955.583333333336</v>
      </c>
      <c r="H60" s="5">
        <v>7175.333333333333</v>
      </c>
      <c r="I60" s="5">
        <v>3201.333333333333</v>
      </c>
      <c r="J60" s="5">
        <v>3164.2923809523822</v>
      </c>
      <c r="K60" s="5">
        <v>2082.4642857142794</v>
      </c>
      <c r="L60" s="5">
        <v>6843.333333333334</v>
      </c>
      <c r="M60" s="5">
        <v>4557.3125</v>
      </c>
      <c r="N60" s="5">
        <v>21171</v>
      </c>
      <c r="O60" s="5">
        <v>3015.31749999999</v>
      </c>
    </row>
    <row r="61" spans="1:15" ht="12.75">
      <c r="A61" s="2">
        <v>1883</v>
      </c>
      <c r="B61" s="5">
        <f t="shared" si="0"/>
        <v>38569.67333333333</v>
      </c>
      <c r="C61" s="5">
        <f t="shared" si="1"/>
        <v>10708.666666666668</v>
      </c>
      <c r="D61" s="5">
        <f t="shared" si="2"/>
        <v>21171</v>
      </c>
      <c r="E61" s="5">
        <f t="shared" si="3"/>
        <v>3716.6299999999937</v>
      </c>
      <c r="F61" s="5"/>
      <c r="G61" s="5">
        <v>23337.916666666668</v>
      </c>
      <c r="H61" s="5">
        <v>7351.666666666668</v>
      </c>
      <c r="I61" s="5">
        <v>3267.666666666666</v>
      </c>
      <c r="J61" s="5">
        <v>2649.0661904761923</v>
      </c>
      <c r="K61" s="5">
        <v>1963.3571428571368</v>
      </c>
      <c r="L61" s="5">
        <v>6810.666666666668</v>
      </c>
      <c r="M61" s="5">
        <v>3898</v>
      </c>
      <c r="N61" s="5">
        <v>21171</v>
      </c>
      <c r="O61" s="5">
        <v>3716.6299999999937</v>
      </c>
    </row>
    <row r="62" spans="1:15" ht="12.75">
      <c r="A62" s="2">
        <v>1884</v>
      </c>
      <c r="B62" s="5">
        <f t="shared" si="0"/>
        <v>38563.275</v>
      </c>
      <c r="C62" s="5">
        <f t="shared" si="1"/>
        <v>10672.375</v>
      </c>
      <c r="D62" s="5">
        <f t="shared" si="2"/>
        <v>21172.5</v>
      </c>
      <c r="E62" s="5">
        <f t="shared" si="3"/>
        <v>3757.8199999999924</v>
      </c>
      <c r="F62" s="5"/>
      <c r="G62" s="5">
        <v>23720.25</v>
      </c>
      <c r="H62" s="5">
        <v>7528</v>
      </c>
      <c r="I62" s="5">
        <v>3334</v>
      </c>
      <c r="J62" s="5">
        <v>2112.5607142857225</v>
      </c>
      <c r="K62" s="5">
        <v>1868.4642857142799</v>
      </c>
      <c r="L62" s="5">
        <v>6778</v>
      </c>
      <c r="M62" s="5">
        <v>3894.375</v>
      </c>
      <c r="N62" s="5">
        <v>21172.5</v>
      </c>
      <c r="O62" s="5">
        <v>3757.8199999999924</v>
      </c>
    </row>
    <row r="63" spans="1:15" ht="12.75">
      <c r="A63" s="2">
        <v>1885</v>
      </c>
      <c r="B63" s="5">
        <f t="shared" si="0"/>
        <v>38565.21</v>
      </c>
      <c r="C63" s="5">
        <f t="shared" si="1"/>
        <v>10664.75</v>
      </c>
      <c r="D63" s="5">
        <f t="shared" si="2"/>
        <v>21174</v>
      </c>
      <c r="E63" s="5">
        <f t="shared" si="3"/>
        <v>3762.01</v>
      </c>
      <c r="F63" s="5"/>
      <c r="G63" s="5">
        <v>24483.25</v>
      </c>
      <c r="H63" s="5">
        <v>6755</v>
      </c>
      <c r="I63" s="5">
        <v>3377</v>
      </c>
      <c r="J63" s="5">
        <v>2176.388571428577</v>
      </c>
      <c r="K63" s="5">
        <v>1773.571428571423</v>
      </c>
      <c r="L63" s="5">
        <v>6774</v>
      </c>
      <c r="M63" s="5">
        <v>3890.75</v>
      </c>
      <c r="N63" s="5">
        <v>21174</v>
      </c>
      <c r="O63" s="5">
        <v>3762.01</v>
      </c>
    </row>
    <row r="64" spans="1:15" ht="12.75">
      <c r="A64" s="2">
        <v>1886</v>
      </c>
      <c r="B64" s="5">
        <f t="shared" si="0"/>
        <v>38568.145</v>
      </c>
      <c r="C64" s="5">
        <f t="shared" si="1"/>
        <v>10661.125</v>
      </c>
      <c r="D64" s="5">
        <f t="shared" si="2"/>
        <v>21175.5</v>
      </c>
      <c r="E64" s="5">
        <f t="shared" si="3"/>
        <v>3761.2</v>
      </c>
      <c r="F64" s="5"/>
      <c r="G64" s="5">
        <v>24211.25</v>
      </c>
      <c r="H64" s="5">
        <v>7039</v>
      </c>
      <c r="I64" s="5">
        <v>3376</v>
      </c>
      <c r="J64" s="5">
        <v>2333.895</v>
      </c>
      <c r="K64" s="5">
        <v>1608</v>
      </c>
      <c r="L64" s="5">
        <v>6774</v>
      </c>
      <c r="M64" s="5">
        <v>3887.125</v>
      </c>
      <c r="N64" s="5">
        <v>21175.5</v>
      </c>
      <c r="O64" s="5">
        <v>3761.2</v>
      </c>
    </row>
    <row r="65" spans="1:15" ht="12.75">
      <c r="A65" s="2">
        <v>1887</v>
      </c>
      <c r="B65" s="5">
        <f t="shared" si="0"/>
        <v>38571.08</v>
      </c>
      <c r="C65" s="5">
        <f t="shared" si="1"/>
        <v>10656.5</v>
      </c>
      <c r="D65" s="5">
        <f t="shared" si="2"/>
        <v>21177</v>
      </c>
      <c r="E65" s="5">
        <f t="shared" si="3"/>
        <v>3765.5</v>
      </c>
      <c r="F65" s="5"/>
      <c r="G65" s="5">
        <v>24472.25</v>
      </c>
      <c r="H65" s="5">
        <v>6840</v>
      </c>
      <c r="I65" s="5">
        <v>3434</v>
      </c>
      <c r="J65" s="5">
        <v>2346.83</v>
      </c>
      <c r="K65" s="5">
        <v>1478</v>
      </c>
      <c r="L65" s="5">
        <v>6773</v>
      </c>
      <c r="M65" s="5">
        <v>3883.5</v>
      </c>
      <c r="N65" s="5">
        <v>21177</v>
      </c>
      <c r="O65" s="5">
        <v>3765.5</v>
      </c>
    </row>
    <row r="66" spans="1:15" ht="12.75">
      <c r="A66" s="2">
        <v>1888</v>
      </c>
      <c r="B66" s="5">
        <f t="shared" si="0"/>
        <v>38572.23</v>
      </c>
      <c r="C66" s="5">
        <f t="shared" si="1"/>
        <v>10652.125</v>
      </c>
      <c r="D66" s="5">
        <f t="shared" si="2"/>
        <v>21180</v>
      </c>
      <c r="E66" s="5">
        <f t="shared" si="3"/>
        <v>3765.7249999999985</v>
      </c>
      <c r="F66" s="5"/>
      <c r="G66" s="5">
        <v>24217.25</v>
      </c>
      <c r="H66" s="5">
        <v>7198</v>
      </c>
      <c r="I66" s="5">
        <v>3432</v>
      </c>
      <c r="J66" s="5">
        <v>2337.98</v>
      </c>
      <c r="K66" s="5">
        <v>1387</v>
      </c>
      <c r="L66" s="5">
        <v>6773</v>
      </c>
      <c r="M66" s="5">
        <v>3879.125</v>
      </c>
      <c r="N66" s="5">
        <v>21180</v>
      </c>
      <c r="O66" s="5">
        <v>3765.7249999999985</v>
      </c>
    </row>
    <row r="67" spans="1:15" ht="12.75">
      <c r="A67" s="2">
        <v>1889</v>
      </c>
      <c r="B67" s="5">
        <f t="shared" si="0"/>
        <v>38570.75</v>
      </c>
      <c r="C67" s="5">
        <f t="shared" si="1"/>
        <v>10646.75</v>
      </c>
      <c r="D67" s="5">
        <f t="shared" si="2"/>
        <v>21189</v>
      </c>
      <c r="E67" s="5">
        <f t="shared" si="3"/>
        <v>3763.58</v>
      </c>
      <c r="F67" s="5"/>
      <c r="G67" s="5">
        <v>23954.25</v>
      </c>
      <c r="H67" s="5">
        <v>7500</v>
      </c>
      <c r="I67" s="5">
        <v>3451</v>
      </c>
      <c r="J67" s="5">
        <v>2328.5</v>
      </c>
      <c r="K67" s="5">
        <v>1337</v>
      </c>
      <c r="L67" s="5">
        <v>6772</v>
      </c>
      <c r="M67" s="5">
        <v>3874.75</v>
      </c>
      <c r="N67" s="5">
        <v>21189</v>
      </c>
      <c r="O67" s="5">
        <v>3763.58</v>
      </c>
    </row>
    <row r="68" spans="1:15" ht="12.75">
      <c r="A68" s="2">
        <v>1890</v>
      </c>
      <c r="B68" s="5">
        <f t="shared" si="0"/>
        <v>38571.59</v>
      </c>
      <c r="C68" s="5">
        <f t="shared" si="1"/>
        <v>10643.375</v>
      </c>
      <c r="D68" s="5">
        <f t="shared" si="2"/>
        <v>21194</v>
      </c>
      <c r="E68" s="5">
        <f t="shared" si="3"/>
        <v>3761.1150000000052</v>
      </c>
      <c r="F68" s="5"/>
      <c r="G68" s="5">
        <v>23872.25</v>
      </c>
      <c r="H68" s="5">
        <v>7645</v>
      </c>
      <c r="I68" s="5">
        <v>3483</v>
      </c>
      <c r="J68" s="5">
        <v>2269.34</v>
      </c>
      <c r="K68" s="5">
        <v>1302</v>
      </c>
      <c r="L68" s="5">
        <v>6771</v>
      </c>
      <c r="M68" s="5">
        <v>3872.375</v>
      </c>
      <c r="N68" s="5">
        <v>21194</v>
      </c>
      <c r="O68" s="5">
        <v>3761.1150000000052</v>
      </c>
    </row>
    <row r="69" spans="1:15" ht="12.75">
      <c r="A69" s="2">
        <v>1891</v>
      </c>
      <c r="B69" s="5">
        <f t="shared" si="0"/>
        <v>38572.35</v>
      </c>
      <c r="C69" s="5">
        <f t="shared" si="1"/>
        <v>10641</v>
      </c>
      <c r="D69" s="5">
        <f t="shared" si="2"/>
        <v>21199</v>
      </c>
      <c r="E69" s="5">
        <f t="shared" si="3"/>
        <v>3757.55</v>
      </c>
      <c r="F69" s="5"/>
      <c r="G69" s="5">
        <v>23790.25</v>
      </c>
      <c r="H69" s="5">
        <v>7740</v>
      </c>
      <c r="I69" s="5">
        <v>3491</v>
      </c>
      <c r="J69" s="5">
        <v>2227.1</v>
      </c>
      <c r="K69" s="5">
        <v>1324</v>
      </c>
      <c r="L69" s="5">
        <v>6772</v>
      </c>
      <c r="M69" s="5">
        <v>3869</v>
      </c>
      <c r="N69" s="5">
        <v>21199</v>
      </c>
      <c r="O69" s="5">
        <v>3757.55</v>
      </c>
    </row>
    <row r="70" spans="1:15" ht="12.75">
      <c r="A70" s="2">
        <v>1892</v>
      </c>
      <c r="B70" s="5">
        <f t="shared" si="0"/>
        <v>38572.47</v>
      </c>
      <c r="C70" s="5">
        <f t="shared" si="1"/>
        <v>10642</v>
      </c>
      <c r="D70" s="5">
        <f t="shared" si="2"/>
        <v>21208</v>
      </c>
      <c r="E70" s="5">
        <f t="shared" si="3"/>
        <v>3747.429999999993</v>
      </c>
      <c r="F70" s="5"/>
      <c r="G70" s="5">
        <v>23956.25</v>
      </c>
      <c r="H70" s="5">
        <v>7843</v>
      </c>
      <c r="I70" s="5">
        <v>3510</v>
      </c>
      <c r="J70" s="5">
        <v>2143.22</v>
      </c>
      <c r="K70" s="5">
        <v>1120</v>
      </c>
      <c r="L70" s="5">
        <v>6774</v>
      </c>
      <c r="M70" s="5">
        <v>3868</v>
      </c>
      <c r="N70" s="5">
        <v>21208</v>
      </c>
      <c r="O70" s="5">
        <v>3747.429999999993</v>
      </c>
    </row>
    <row r="71" spans="1:15" ht="12.75">
      <c r="A71" s="2">
        <v>1893</v>
      </c>
      <c r="B71" s="5">
        <f t="shared" si="0"/>
        <v>38570.51</v>
      </c>
      <c r="C71" s="5">
        <f t="shared" si="1"/>
        <v>10642</v>
      </c>
      <c r="D71" s="5">
        <f t="shared" si="2"/>
        <v>21214</v>
      </c>
      <c r="E71" s="5">
        <f t="shared" si="3"/>
        <v>3743.389999999992</v>
      </c>
      <c r="F71" s="5"/>
      <c r="G71" s="5">
        <v>23920.25</v>
      </c>
      <c r="H71" s="5">
        <v>7984</v>
      </c>
      <c r="I71" s="5">
        <v>3498</v>
      </c>
      <c r="J71" s="5">
        <v>2092.26</v>
      </c>
      <c r="K71" s="5">
        <v>1076</v>
      </c>
      <c r="L71" s="5">
        <v>6774</v>
      </c>
      <c r="M71" s="5">
        <v>3868</v>
      </c>
      <c r="N71" s="5">
        <v>21214</v>
      </c>
      <c r="O71" s="5">
        <v>3743.389999999992</v>
      </c>
    </row>
    <row r="72" spans="1:15" ht="12.75">
      <c r="A72" s="2">
        <v>1894</v>
      </c>
      <c r="B72" s="5">
        <f t="shared" si="0"/>
        <v>38570.53</v>
      </c>
      <c r="C72" s="5">
        <f t="shared" si="1"/>
        <v>10642</v>
      </c>
      <c r="D72" s="5">
        <f t="shared" si="2"/>
        <v>21224</v>
      </c>
      <c r="E72" s="5">
        <f t="shared" si="3"/>
        <v>3733.37</v>
      </c>
      <c r="F72" s="5"/>
      <c r="G72" s="5">
        <v>23931.25</v>
      </c>
      <c r="H72" s="5">
        <v>8082</v>
      </c>
      <c r="I72" s="5">
        <v>3351</v>
      </c>
      <c r="J72" s="5">
        <v>2155.28</v>
      </c>
      <c r="K72" s="5">
        <v>1051</v>
      </c>
      <c r="L72" s="5">
        <v>6775</v>
      </c>
      <c r="M72" s="5">
        <v>3867</v>
      </c>
      <c r="N72" s="5">
        <v>21224</v>
      </c>
      <c r="O72" s="5">
        <v>3733.37</v>
      </c>
    </row>
    <row r="73" spans="1:15" ht="12.75">
      <c r="A73" s="2">
        <v>1895</v>
      </c>
      <c r="B73" s="5">
        <f aca="true" t="shared" si="4" ref="B73:B90">SUM(G73:K73)</f>
        <v>38553.13333333333</v>
      </c>
      <c r="C73" s="5">
        <f aca="true" t="shared" si="5" ref="C73:C90">SUM(L73:M73)</f>
        <v>10640.666666666668</v>
      </c>
      <c r="D73" s="5">
        <f aca="true" t="shared" si="6" ref="D73:D90">N73</f>
        <v>21209.666666666668</v>
      </c>
      <c r="E73" s="5">
        <f aca="true" t="shared" si="7" ref="E73:E91">O73</f>
        <v>3766.433333333327</v>
      </c>
      <c r="F73" s="5"/>
      <c r="G73" s="5">
        <v>24353.25</v>
      </c>
      <c r="H73" s="5">
        <v>7407</v>
      </c>
      <c r="I73" s="5">
        <v>3558</v>
      </c>
      <c r="J73" s="5">
        <v>2228.883333333335</v>
      </c>
      <c r="K73" s="5">
        <v>1006</v>
      </c>
      <c r="L73" s="5">
        <v>6774</v>
      </c>
      <c r="M73" s="5">
        <v>3866.666666666667</v>
      </c>
      <c r="N73" s="5">
        <v>21209.666666666668</v>
      </c>
      <c r="O73" s="5">
        <v>3766.433333333327</v>
      </c>
    </row>
    <row r="74" spans="1:15" ht="12.75">
      <c r="A74" s="2">
        <v>1896</v>
      </c>
      <c r="B74" s="5">
        <f t="shared" si="4"/>
        <v>38535.73666666667</v>
      </c>
      <c r="C74" s="5">
        <f t="shared" si="5"/>
        <v>10640.333333333334</v>
      </c>
      <c r="D74" s="5">
        <f t="shared" si="6"/>
        <v>21195.333333333336</v>
      </c>
      <c r="E74" s="5">
        <f t="shared" si="7"/>
        <v>3798.496666666655</v>
      </c>
      <c r="F74" s="5"/>
      <c r="G74" s="5">
        <v>23905.25</v>
      </c>
      <c r="H74" s="5">
        <v>7536</v>
      </c>
      <c r="I74" s="5">
        <v>3340</v>
      </c>
      <c r="J74" s="5">
        <v>2805.4866666666694</v>
      </c>
      <c r="K74" s="5">
        <v>949</v>
      </c>
      <c r="L74" s="5">
        <v>6774</v>
      </c>
      <c r="M74" s="5">
        <v>3866.3333333333335</v>
      </c>
      <c r="N74" s="5">
        <v>21195.333333333336</v>
      </c>
      <c r="O74" s="5">
        <v>3798.496666666655</v>
      </c>
    </row>
    <row r="75" spans="1:15" ht="12.75">
      <c r="A75" s="2">
        <v>1897</v>
      </c>
      <c r="B75" s="5">
        <f t="shared" si="4"/>
        <v>38518.34</v>
      </c>
      <c r="C75" s="5">
        <f t="shared" si="5"/>
        <v>10628</v>
      </c>
      <c r="D75" s="5">
        <f t="shared" si="6"/>
        <v>21181</v>
      </c>
      <c r="E75" s="5">
        <f t="shared" si="7"/>
        <v>3842.92</v>
      </c>
      <c r="F75" s="5"/>
      <c r="G75" s="5">
        <v>23985.25</v>
      </c>
      <c r="H75" s="5">
        <v>7665</v>
      </c>
      <c r="I75" s="5">
        <v>3767</v>
      </c>
      <c r="J75" s="5">
        <v>2245.09</v>
      </c>
      <c r="K75" s="5">
        <v>856</v>
      </c>
      <c r="L75" s="5">
        <v>6762</v>
      </c>
      <c r="M75" s="5">
        <v>3866</v>
      </c>
      <c r="N75" s="5">
        <v>21181</v>
      </c>
      <c r="O75" s="5">
        <v>3842.92</v>
      </c>
    </row>
    <row r="76" spans="1:15" ht="12.75">
      <c r="A76" s="2">
        <v>1898</v>
      </c>
      <c r="B76" s="5">
        <f t="shared" si="4"/>
        <v>38522.293333333335</v>
      </c>
      <c r="C76" s="5">
        <f t="shared" si="5"/>
        <v>10640</v>
      </c>
      <c r="D76" s="5">
        <f t="shared" si="6"/>
        <v>21189.333333333336</v>
      </c>
      <c r="E76" s="5">
        <f t="shared" si="7"/>
        <v>3818.633333333324</v>
      </c>
      <c r="F76" s="5"/>
      <c r="G76" s="5">
        <v>23832.25</v>
      </c>
      <c r="H76" s="5">
        <v>7939</v>
      </c>
      <c r="I76" s="5">
        <v>3771</v>
      </c>
      <c r="J76" s="5">
        <v>2225.043333333335</v>
      </c>
      <c r="K76" s="5">
        <v>755</v>
      </c>
      <c r="L76" s="5">
        <v>6774</v>
      </c>
      <c r="M76" s="5">
        <v>3866</v>
      </c>
      <c r="N76" s="5">
        <v>21189.333333333336</v>
      </c>
      <c r="O76" s="5">
        <v>3818.633333333324</v>
      </c>
    </row>
    <row r="77" spans="1:15" ht="12.75">
      <c r="A77" s="2">
        <v>1899</v>
      </c>
      <c r="B77" s="5">
        <f t="shared" si="4"/>
        <v>38526.246666666666</v>
      </c>
      <c r="C77" s="5">
        <f t="shared" si="5"/>
        <v>10640</v>
      </c>
      <c r="D77" s="5">
        <f t="shared" si="6"/>
        <v>21197.666666666668</v>
      </c>
      <c r="E77" s="5">
        <f t="shared" si="7"/>
        <v>3806.346666666661</v>
      </c>
      <c r="F77" s="5"/>
      <c r="G77" s="5">
        <v>24076.25</v>
      </c>
      <c r="H77" s="5">
        <v>7976</v>
      </c>
      <c r="I77" s="5">
        <v>3857</v>
      </c>
      <c r="J77" s="5">
        <v>1983.9966666666678</v>
      </c>
      <c r="K77" s="5">
        <v>633</v>
      </c>
      <c r="L77" s="5">
        <v>6774</v>
      </c>
      <c r="M77" s="5">
        <v>3866</v>
      </c>
      <c r="N77" s="5">
        <v>21197.666666666668</v>
      </c>
      <c r="O77" s="5">
        <v>3806.346666666661</v>
      </c>
    </row>
    <row r="78" spans="1:15" ht="12.75">
      <c r="A78" s="2">
        <v>1900</v>
      </c>
      <c r="B78" s="5">
        <f t="shared" si="4"/>
        <v>38520.2</v>
      </c>
      <c r="C78" s="5">
        <f t="shared" si="5"/>
        <v>10628</v>
      </c>
      <c r="D78" s="5">
        <f t="shared" si="6"/>
        <v>21206</v>
      </c>
      <c r="E78" s="5">
        <f t="shared" si="7"/>
        <v>3816.06</v>
      </c>
      <c r="F78" s="5"/>
      <c r="G78" s="5">
        <v>23633.25</v>
      </c>
      <c r="H78" s="5">
        <v>7909</v>
      </c>
      <c r="I78" s="5">
        <v>3997</v>
      </c>
      <c r="J78" s="5">
        <v>2238.95</v>
      </c>
      <c r="K78" s="5">
        <v>742</v>
      </c>
      <c r="L78" s="5">
        <v>6762</v>
      </c>
      <c r="M78" s="5">
        <v>3866</v>
      </c>
      <c r="N78" s="5">
        <v>21206</v>
      </c>
      <c r="O78" s="5">
        <v>3816.06</v>
      </c>
    </row>
    <row r="79" spans="1:15" ht="12.75">
      <c r="A79" s="2">
        <v>1901</v>
      </c>
      <c r="B79" s="5">
        <f t="shared" si="4"/>
        <v>38525.15333333333</v>
      </c>
      <c r="C79" s="5">
        <f t="shared" si="5"/>
        <v>10628</v>
      </c>
      <c r="D79" s="5">
        <f t="shared" si="6"/>
        <v>21214.333333333336</v>
      </c>
      <c r="E79" s="5">
        <f t="shared" si="7"/>
        <v>3802.773333333331</v>
      </c>
      <c r="F79" s="5"/>
      <c r="G79" s="5">
        <v>23955.25</v>
      </c>
      <c r="H79" s="5">
        <v>6614</v>
      </c>
      <c r="I79" s="5">
        <v>3787</v>
      </c>
      <c r="J79" s="5">
        <v>3467.90333333333</v>
      </c>
      <c r="K79" s="5">
        <v>701</v>
      </c>
      <c r="L79" s="5">
        <v>6762</v>
      </c>
      <c r="M79" s="5">
        <v>3866</v>
      </c>
      <c r="N79" s="5">
        <v>21214.333333333336</v>
      </c>
      <c r="O79" s="5">
        <v>3802.773333333331</v>
      </c>
    </row>
    <row r="80" spans="1:15" ht="12.75">
      <c r="A80" s="2">
        <v>1902</v>
      </c>
      <c r="B80" s="5">
        <f t="shared" si="4"/>
        <v>38531.10666666667</v>
      </c>
      <c r="C80" s="5">
        <f t="shared" si="5"/>
        <v>10630</v>
      </c>
      <c r="D80" s="5">
        <f t="shared" si="6"/>
        <v>21222.66666666667</v>
      </c>
      <c r="E80" s="5">
        <f t="shared" si="7"/>
        <v>3786.4866666666567</v>
      </c>
      <c r="F80" s="5"/>
      <c r="G80" s="5">
        <v>24096.25</v>
      </c>
      <c r="H80" s="5">
        <v>6505.5</v>
      </c>
      <c r="I80" s="5">
        <v>3881</v>
      </c>
      <c r="J80" s="5">
        <v>3400.8566666666666</v>
      </c>
      <c r="K80" s="5">
        <v>647.5</v>
      </c>
      <c r="L80" s="5">
        <v>6764</v>
      </c>
      <c r="M80" s="5">
        <v>3866</v>
      </c>
      <c r="N80" s="5">
        <v>21222.66666666667</v>
      </c>
      <c r="O80" s="5">
        <v>3786.4866666666567</v>
      </c>
    </row>
    <row r="81" spans="1:15" ht="12.75">
      <c r="A81" s="2">
        <v>1903</v>
      </c>
      <c r="B81" s="5">
        <f t="shared" si="4"/>
        <v>38537.06</v>
      </c>
      <c r="C81" s="5">
        <f t="shared" si="5"/>
        <v>10632</v>
      </c>
      <c r="D81" s="5">
        <f t="shared" si="6"/>
        <v>21231</v>
      </c>
      <c r="E81" s="5">
        <f t="shared" si="7"/>
        <v>3770.2</v>
      </c>
      <c r="F81" s="5"/>
      <c r="G81" s="5">
        <v>24237.25</v>
      </c>
      <c r="H81" s="5">
        <v>7397</v>
      </c>
      <c r="I81" s="5">
        <v>3975</v>
      </c>
      <c r="J81" s="5">
        <v>2333.81</v>
      </c>
      <c r="K81" s="5">
        <v>594</v>
      </c>
      <c r="L81" s="5">
        <v>6766</v>
      </c>
      <c r="M81" s="5">
        <v>3866</v>
      </c>
      <c r="N81" s="5">
        <v>21231</v>
      </c>
      <c r="O81" s="5">
        <v>3770.2</v>
      </c>
    </row>
    <row r="82" spans="1:15" ht="12.75">
      <c r="A82" s="2">
        <v>1904</v>
      </c>
      <c r="B82" s="5">
        <f t="shared" si="4"/>
        <v>38539.013333333336</v>
      </c>
      <c r="C82" s="5">
        <f t="shared" si="5"/>
        <v>10618</v>
      </c>
      <c r="D82" s="5">
        <f t="shared" si="6"/>
        <v>21239.333333333336</v>
      </c>
      <c r="E82" s="5">
        <f t="shared" si="7"/>
        <v>3773.913333333323</v>
      </c>
      <c r="F82" s="5"/>
      <c r="G82" s="5">
        <v>23832.25</v>
      </c>
      <c r="H82" s="5">
        <v>7407</v>
      </c>
      <c r="I82" s="5">
        <v>4359</v>
      </c>
      <c r="J82" s="5">
        <v>2347.7633333333324</v>
      </c>
      <c r="K82" s="5">
        <v>593</v>
      </c>
      <c r="L82" s="5">
        <v>6752</v>
      </c>
      <c r="M82" s="5">
        <v>3866</v>
      </c>
      <c r="N82" s="5">
        <v>21239.333333333336</v>
      </c>
      <c r="O82" s="5">
        <v>3773.913333333323</v>
      </c>
    </row>
    <row r="83" spans="1:15" ht="12.75">
      <c r="A83" s="2">
        <v>1905</v>
      </c>
      <c r="B83" s="5">
        <f t="shared" si="4"/>
        <v>38539.96666666667</v>
      </c>
      <c r="C83" s="5">
        <f t="shared" si="5"/>
        <v>10617</v>
      </c>
      <c r="D83" s="5">
        <f t="shared" si="6"/>
        <v>21247.66666666667</v>
      </c>
      <c r="E83" s="5">
        <f t="shared" si="7"/>
        <v>3765.626666666656</v>
      </c>
      <c r="F83" s="5"/>
      <c r="G83" s="5">
        <v>23870.25</v>
      </c>
      <c r="H83" s="5">
        <v>7896</v>
      </c>
      <c r="I83" s="5">
        <v>3552</v>
      </c>
      <c r="J83" s="5">
        <v>2656.7166666666653</v>
      </c>
      <c r="K83" s="5">
        <v>565</v>
      </c>
      <c r="L83" s="5">
        <v>6751</v>
      </c>
      <c r="M83" s="5">
        <v>3866</v>
      </c>
      <c r="N83" s="5">
        <v>21247.66666666667</v>
      </c>
      <c r="O83" s="5">
        <v>3765.626666666656</v>
      </c>
    </row>
    <row r="84" spans="1:15" ht="12.75">
      <c r="A84" s="2">
        <v>1906</v>
      </c>
      <c r="B84" s="5">
        <f t="shared" si="4"/>
        <v>38541.92</v>
      </c>
      <c r="C84" s="5">
        <f t="shared" si="5"/>
        <v>10619</v>
      </c>
      <c r="D84" s="5">
        <f t="shared" si="6"/>
        <v>21256</v>
      </c>
      <c r="E84" s="5">
        <f t="shared" si="7"/>
        <v>3753.34</v>
      </c>
      <c r="F84" s="5"/>
      <c r="G84" s="5">
        <v>23988.25</v>
      </c>
      <c r="H84" s="5">
        <v>7709</v>
      </c>
      <c r="I84" s="5">
        <v>4119</v>
      </c>
      <c r="J84" s="5">
        <v>2303.67</v>
      </c>
      <c r="K84" s="5">
        <v>422</v>
      </c>
      <c r="L84" s="5">
        <v>6753</v>
      </c>
      <c r="M84" s="5">
        <v>3866</v>
      </c>
      <c r="N84" s="5">
        <v>21256</v>
      </c>
      <c r="O84" s="5">
        <v>3753.34</v>
      </c>
    </row>
    <row r="85" spans="1:15" ht="12.75">
      <c r="A85" s="2">
        <v>1907</v>
      </c>
      <c r="B85" s="5">
        <f t="shared" si="4"/>
        <v>38545.87333333333</v>
      </c>
      <c r="C85" s="5">
        <f t="shared" si="5"/>
        <v>10620</v>
      </c>
      <c r="D85" s="5">
        <f t="shared" si="6"/>
        <v>21264.33333333334</v>
      </c>
      <c r="E85" s="5">
        <f t="shared" si="7"/>
        <v>3740.053333333326</v>
      </c>
      <c r="F85" s="5"/>
      <c r="G85" s="5">
        <v>23465.25</v>
      </c>
      <c r="H85" s="5">
        <v>7207</v>
      </c>
      <c r="I85" s="5">
        <v>4758</v>
      </c>
      <c r="J85" s="5">
        <v>2637.623333333331</v>
      </c>
      <c r="K85" s="5">
        <v>478</v>
      </c>
      <c r="L85" s="5">
        <v>6754</v>
      </c>
      <c r="M85" s="5">
        <v>3866</v>
      </c>
      <c r="N85" s="5">
        <v>21264.33333333334</v>
      </c>
      <c r="O85" s="5">
        <v>3740.053333333326</v>
      </c>
    </row>
    <row r="86" spans="1:15" ht="12.75">
      <c r="A86" s="2">
        <v>1908</v>
      </c>
      <c r="B86" s="5">
        <f t="shared" si="4"/>
        <v>38548.82666666666</v>
      </c>
      <c r="C86" s="5">
        <f t="shared" si="5"/>
        <v>10619</v>
      </c>
      <c r="D86" s="5">
        <f t="shared" si="6"/>
        <v>21272.66666666667</v>
      </c>
      <c r="E86" s="5">
        <f t="shared" si="7"/>
        <v>3729.766666666663</v>
      </c>
      <c r="F86" s="5"/>
      <c r="G86" s="5">
        <v>23496.25</v>
      </c>
      <c r="H86" s="5">
        <v>7107</v>
      </c>
      <c r="I86" s="5">
        <v>4933</v>
      </c>
      <c r="J86" s="5">
        <v>2543.576666666664</v>
      </c>
      <c r="K86" s="5">
        <v>469</v>
      </c>
      <c r="L86" s="5">
        <v>6753</v>
      </c>
      <c r="M86" s="5">
        <v>3866</v>
      </c>
      <c r="N86" s="5">
        <v>21272.66666666667</v>
      </c>
      <c r="O86" s="5">
        <v>3729.766666666663</v>
      </c>
    </row>
    <row r="87" spans="1:15" ht="12" customHeight="1">
      <c r="A87" s="2">
        <v>1909</v>
      </c>
      <c r="B87" s="5">
        <f t="shared" si="4"/>
        <v>38552.78</v>
      </c>
      <c r="C87" s="5">
        <f t="shared" si="5"/>
        <v>10618</v>
      </c>
      <c r="D87" s="5">
        <f t="shared" si="6"/>
        <v>21281</v>
      </c>
      <c r="E87" s="5">
        <f t="shared" si="7"/>
        <v>3718.48</v>
      </c>
      <c r="F87" s="5"/>
      <c r="G87" s="5">
        <v>23784.25</v>
      </c>
      <c r="H87" s="5">
        <v>6981</v>
      </c>
      <c r="I87" s="5">
        <v>4864</v>
      </c>
      <c r="J87" s="5">
        <v>2476.53</v>
      </c>
      <c r="K87" s="5">
        <v>447</v>
      </c>
      <c r="L87" s="5">
        <v>6752</v>
      </c>
      <c r="M87" s="5">
        <v>3866</v>
      </c>
      <c r="N87" s="5">
        <v>21281</v>
      </c>
      <c r="O87" s="5">
        <v>3718.48</v>
      </c>
    </row>
    <row r="88" spans="1:15" ht="12.75">
      <c r="A88" s="2">
        <v>1910</v>
      </c>
      <c r="B88" s="5">
        <f t="shared" si="4"/>
        <v>38522.3</v>
      </c>
      <c r="C88" s="5">
        <f t="shared" si="5"/>
        <v>10601</v>
      </c>
      <c r="D88" s="5">
        <f t="shared" si="6"/>
        <v>21290</v>
      </c>
      <c r="E88" s="5">
        <f t="shared" si="7"/>
        <v>3756.959999999992</v>
      </c>
      <c r="F88" s="5"/>
      <c r="G88" s="5">
        <v>23431.25</v>
      </c>
      <c r="H88" s="5">
        <v>7300</v>
      </c>
      <c r="I88" s="5">
        <v>5087</v>
      </c>
      <c r="J88" s="5">
        <v>2248.05</v>
      </c>
      <c r="K88" s="5">
        <v>456</v>
      </c>
      <c r="L88" s="5">
        <v>6735</v>
      </c>
      <c r="M88" s="5">
        <v>3866</v>
      </c>
      <c r="N88" s="5">
        <v>21290</v>
      </c>
      <c r="O88" s="5">
        <v>3756.959999999992</v>
      </c>
    </row>
    <row r="89" spans="1:15" ht="12.75">
      <c r="A89" s="2">
        <v>1911</v>
      </c>
      <c r="B89" s="5">
        <f t="shared" si="4"/>
        <v>38486.145</v>
      </c>
      <c r="C89" s="5">
        <f t="shared" si="5"/>
        <v>10612</v>
      </c>
      <c r="D89" s="5">
        <f t="shared" si="6"/>
        <v>21288</v>
      </c>
      <c r="E89" s="5">
        <f t="shared" si="7"/>
        <v>3784.114999999998</v>
      </c>
      <c r="F89" s="5"/>
      <c r="G89" s="5">
        <v>23510.25</v>
      </c>
      <c r="H89" s="5">
        <v>7279</v>
      </c>
      <c r="I89" s="5">
        <v>4817</v>
      </c>
      <c r="J89" s="5">
        <v>2398.895</v>
      </c>
      <c r="K89" s="5">
        <v>481</v>
      </c>
      <c r="L89" s="5">
        <v>6746</v>
      </c>
      <c r="M89" s="5">
        <v>3866</v>
      </c>
      <c r="N89" s="5">
        <v>21288</v>
      </c>
      <c r="O89" s="5">
        <v>3784.114999999998</v>
      </c>
    </row>
    <row r="90" spans="1:15" ht="12.75">
      <c r="A90" s="2">
        <v>1912</v>
      </c>
      <c r="B90" s="5">
        <f t="shared" si="4"/>
        <v>38449.99</v>
      </c>
      <c r="C90" s="5">
        <f t="shared" si="5"/>
        <v>10629</v>
      </c>
      <c r="D90" s="5">
        <f t="shared" si="6"/>
        <v>21289</v>
      </c>
      <c r="E90" s="5">
        <f t="shared" si="7"/>
        <v>3802.27</v>
      </c>
      <c r="F90" s="5"/>
      <c r="G90" s="5">
        <v>23718.25</v>
      </c>
      <c r="H90" s="5">
        <v>7399</v>
      </c>
      <c r="I90" s="5">
        <v>3716</v>
      </c>
      <c r="J90" s="5">
        <v>3155.74</v>
      </c>
      <c r="K90" s="5">
        <v>461</v>
      </c>
      <c r="L90" s="5">
        <v>6763</v>
      </c>
      <c r="M90" s="5">
        <v>3866</v>
      </c>
      <c r="N90" s="5">
        <v>21289</v>
      </c>
      <c r="O90" s="5">
        <v>3802.27</v>
      </c>
    </row>
    <row r="91" spans="1:15" ht="12.75">
      <c r="A91" s="2">
        <v>1913</v>
      </c>
      <c r="B91" s="5">
        <f>SUM(G91:K91)</f>
        <v>38415.835</v>
      </c>
      <c r="C91" s="5">
        <f>SUM(L91:M91)</f>
        <v>10630</v>
      </c>
      <c r="D91" s="5">
        <f>N91</f>
        <v>21288.5</v>
      </c>
      <c r="E91" s="5">
        <f t="shared" si="7"/>
        <v>3835.9249999999956</v>
      </c>
      <c r="F91" s="5"/>
      <c r="G91" s="5">
        <v>23581.25</v>
      </c>
      <c r="H91" s="5">
        <v>7307</v>
      </c>
      <c r="I91" s="5">
        <v>4742</v>
      </c>
      <c r="J91" s="5">
        <v>2503.585</v>
      </c>
      <c r="K91" s="5">
        <v>282</v>
      </c>
      <c r="L91" s="5">
        <v>6764</v>
      </c>
      <c r="M91" s="5">
        <v>3866</v>
      </c>
      <c r="N91" s="5">
        <v>21288.5</v>
      </c>
      <c r="O91" s="5">
        <v>3835.9249999999956</v>
      </c>
    </row>
    <row r="92" spans="1:15" ht="12.75">
      <c r="A92" s="2">
        <v>1914</v>
      </c>
      <c r="B92" s="5"/>
      <c r="C92" s="5"/>
      <c r="D92" s="5"/>
      <c r="E92" s="5"/>
      <c r="F92" s="5"/>
      <c r="G92" s="5"/>
      <c r="H92" s="5"/>
      <c r="I92" s="5"/>
      <c r="J92" s="5"/>
      <c r="K92" s="5"/>
      <c r="L92" s="5"/>
      <c r="M92" s="5"/>
      <c r="N92" s="5"/>
      <c r="O92" s="5"/>
    </row>
    <row r="93" spans="1:15" ht="12.75">
      <c r="A93" s="2">
        <v>1915</v>
      </c>
      <c r="B93" s="5"/>
      <c r="C93" s="5"/>
      <c r="D93" s="5"/>
      <c r="E93" s="5"/>
      <c r="F93" s="5"/>
      <c r="G93" s="5"/>
      <c r="H93" s="5"/>
      <c r="I93" s="5"/>
      <c r="J93" s="5"/>
      <c r="K93" s="5"/>
      <c r="L93" s="5"/>
      <c r="M93" s="5"/>
      <c r="N93" s="5"/>
      <c r="O93" s="5"/>
    </row>
    <row r="94" spans="1:15" ht="12.75">
      <c r="A94" s="2">
        <v>1916</v>
      </c>
      <c r="B94" s="18"/>
      <c r="C94" s="5"/>
      <c r="D94" s="5"/>
      <c r="E94" s="5"/>
      <c r="F94" s="5"/>
      <c r="G94" s="18"/>
      <c r="H94" s="18"/>
      <c r="I94" s="18"/>
      <c r="J94" s="5"/>
      <c r="K94" s="18"/>
      <c r="L94" s="18"/>
      <c r="M94" s="18"/>
      <c r="N94" s="18"/>
      <c r="O94" s="5"/>
    </row>
    <row r="95" spans="1:15" ht="12.75">
      <c r="A95" s="2">
        <v>1917</v>
      </c>
      <c r="B95" s="18"/>
      <c r="C95" s="5"/>
      <c r="D95" s="5"/>
      <c r="E95" s="5"/>
      <c r="F95" s="5"/>
      <c r="G95" s="18"/>
      <c r="H95" s="18"/>
      <c r="I95" s="18"/>
      <c r="J95" s="5"/>
      <c r="K95" s="18"/>
      <c r="L95" s="18"/>
      <c r="M95" s="18"/>
      <c r="N95" s="18"/>
      <c r="O95" s="5"/>
    </row>
    <row r="96" spans="1:15" ht="12.75">
      <c r="A96" s="2">
        <v>1918</v>
      </c>
      <c r="B96" s="18"/>
      <c r="C96" s="5"/>
      <c r="D96" s="5"/>
      <c r="E96" s="5"/>
      <c r="F96" s="5"/>
      <c r="G96" s="18"/>
      <c r="H96" s="18"/>
      <c r="I96" s="18"/>
      <c r="J96" s="5"/>
      <c r="K96" s="18"/>
      <c r="L96" s="18"/>
      <c r="M96" s="18"/>
      <c r="N96" s="18"/>
      <c r="O96" s="5"/>
    </row>
    <row r="97" spans="1:15" ht="12.75">
      <c r="A97" s="2">
        <v>1919</v>
      </c>
      <c r="B97" s="18"/>
      <c r="C97" s="5"/>
      <c r="D97" s="5"/>
      <c r="E97" s="5"/>
      <c r="F97" s="5"/>
      <c r="G97" s="18"/>
      <c r="H97" s="18"/>
      <c r="I97" s="18"/>
      <c r="J97" s="5"/>
      <c r="K97" s="18"/>
      <c r="L97" s="18"/>
      <c r="M97" s="18"/>
      <c r="N97" s="18"/>
      <c r="O97" s="5"/>
    </row>
    <row r="98" spans="1:15" ht="12.75">
      <c r="A98" s="2">
        <v>1920</v>
      </c>
      <c r="B98" s="5">
        <f aca="true" t="shared" si="8" ref="B98:B115">SUM(G98:K98)</f>
        <v>59778.44</v>
      </c>
      <c r="C98" s="5">
        <f aca="true" t="shared" si="9" ref="C98:C115">SUM(L98:M98)</f>
        <v>25363.54</v>
      </c>
      <c r="D98" s="5">
        <f aca="true" t="shared" si="10" ref="D98:D115">N98</f>
        <v>46611.33</v>
      </c>
      <c r="E98" s="5">
        <f aca="true" t="shared" si="11" ref="E98:E115">O98</f>
        <v>8729.969999999994</v>
      </c>
      <c r="F98" s="5"/>
      <c r="G98" s="5">
        <v>32287.25</v>
      </c>
      <c r="H98" s="5">
        <v>9398.54</v>
      </c>
      <c r="I98" s="5">
        <v>11536.15</v>
      </c>
      <c r="J98" s="5">
        <v>2918</v>
      </c>
      <c r="K98" s="5">
        <v>3638.5</v>
      </c>
      <c r="L98" s="5">
        <v>13823.89</v>
      </c>
      <c r="M98" s="5">
        <v>11539.65</v>
      </c>
      <c r="N98" s="5">
        <v>46611.33</v>
      </c>
      <c r="O98" s="5">
        <v>8729.969999999994</v>
      </c>
    </row>
    <row r="99" spans="1:15" ht="12.75">
      <c r="A99" s="2">
        <v>1921</v>
      </c>
      <c r="B99" s="5">
        <f t="shared" si="8"/>
        <v>59008.34000000001</v>
      </c>
      <c r="C99" s="5">
        <f t="shared" si="9"/>
        <v>26008.739999999998</v>
      </c>
      <c r="D99" s="5">
        <f t="shared" si="10"/>
        <v>46549.11</v>
      </c>
      <c r="E99" s="5">
        <f t="shared" si="11"/>
        <v>8818.909999999989</v>
      </c>
      <c r="F99" s="5"/>
      <c r="G99" s="5">
        <v>31499.11</v>
      </c>
      <c r="H99" s="5">
        <v>9833.27</v>
      </c>
      <c r="I99" s="5">
        <v>12049.22</v>
      </c>
      <c r="J99" s="5">
        <v>3049.94</v>
      </c>
      <c r="K99" s="5">
        <v>2576.8</v>
      </c>
      <c r="L99" s="5">
        <v>13888.16</v>
      </c>
      <c r="M99" s="5">
        <v>12120.58</v>
      </c>
      <c r="N99" s="5">
        <v>46549.11</v>
      </c>
      <c r="O99" s="5">
        <v>8818.909999999989</v>
      </c>
    </row>
    <row r="100" spans="1:15" ht="12.75">
      <c r="A100" s="2">
        <v>1922</v>
      </c>
      <c r="B100" s="5">
        <f t="shared" si="8"/>
        <v>59080.31999999999</v>
      </c>
      <c r="C100" s="5">
        <f t="shared" si="9"/>
        <v>25934.3</v>
      </c>
      <c r="D100" s="5">
        <f t="shared" si="10"/>
        <v>46536.65</v>
      </c>
      <c r="E100" s="5">
        <f t="shared" si="11"/>
        <v>8800.63</v>
      </c>
      <c r="F100" s="5"/>
      <c r="G100" s="5">
        <v>31837.48</v>
      </c>
      <c r="H100" s="5">
        <v>9881.97</v>
      </c>
      <c r="I100" s="5">
        <v>11821.07</v>
      </c>
      <c r="J100" s="5">
        <v>3067.38</v>
      </c>
      <c r="K100" s="5">
        <v>2472.42</v>
      </c>
      <c r="L100" s="5">
        <v>13861.88</v>
      </c>
      <c r="M100" s="5">
        <v>12072.42</v>
      </c>
      <c r="N100" s="5">
        <v>46536.65</v>
      </c>
      <c r="O100" s="5">
        <v>8800.63</v>
      </c>
    </row>
    <row r="101" spans="1:15" ht="12.75">
      <c r="A101" s="2">
        <v>1923</v>
      </c>
      <c r="B101" s="5">
        <f t="shared" si="8"/>
        <v>59109.22</v>
      </c>
      <c r="C101" s="5">
        <f t="shared" si="9"/>
        <v>25901.73</v>
      </c>
      <c r="D101" s="5">
        <f t="shared" si="10"/>
        <v>46559.76</v>
      </c>
      <c r="E101" s="5">
        <f t="shared" si="11"/>
        <v>8803.48</v>
      </c>
      <c r="F101" s="5"/>
      <c r="G101" s="5">
        <v>30775.806666666667</v>
      </c>
      <c r="H101" s="5">
        <v>9583.39</v>
      </c>
      <c r="I101" s="5">
        <v>11795.853333333334</v>
      </c>
      <c r="J101" s="5">
        <v>4617.606666666667</v>
      </c>
      <c r="K101" s="5">
        <v>2336.5633333333335</v>
      </c>
      <c r="L101" s="5">
        <v>13853.89</v>
      </c>
      <c r="M101" s="5">
        <v>12047.84</v>
      </c>
      <c r="N101" s="5">
        <v>46559.76</v>
      </c>
      <c r="O101" s="5">
        <v>8803.48</v>
      </c>
    </row>
    <row r="102" spans="1:15" ht="12.75">
      <c r="A102" s="2">
        <v>1924</v>
      </c>
      <c r="B102" s="5">
        <f t="shared" si="8"/>
        <v>59163.12</v>
      </c>
      <c r="C102" s="5">
        <f t="shared" si="9"/>
        <v>25860.690000000002</v>
      </c>
      <c r="D102" s="5">
        <f t="shared" si="10"/>
        <v>46522.17</v>
      </c>
      <c r="E102" s="5">
        <f t="shared" si="11"/>
        <v>8800.610000000008</v>
      </c>
      <c r="F102" s="5"/>
      <c r="G102" s="5">
        <v>30427.158333333333</v>
      </c>
      <c r="H102" s="5">
        <v>10246.645</v>
      </c>
      <c r="I102" s="5">
        <v>11656.561666666668</v>
      </c>
      <c r="J102" s="5">
        <v>4684.238333333335</v>
      </c>
      <c r="K102" s="5">
        <v>2148.516666666667</v>
      </c>
      <c r="L102" s="5">
        <v>13846.7</v>
      </c>
      <c r="M102" s="5">
        <v>12013.99</v>
      </c>
      <c r="N102" s="5">
        <v>46522.17</v>
      </c>
      <c r="O102" s="5">
        <v>8800.610000000008</v>
      </c>
    </row>
    <row r="103" spans="1:15" ht="12.75">
      <c r="A103" s="2">
        <v>1925</v>
      </c>
      <c r="B103" s="5">
        <f t="shared" si="8"/>
        <v>59248.24999999999</v>
      </c>
      <c r="C103" s="5">
        <f t="shared" si="9"/>
        <v>25816.519999999997</v>
      </c>
      <c r="D103" s="5">
        <f t="shared" si="10"/>
        <v>46525.28</v>
      </c>
      <c r="E103" s="5">
        <f t="shared" si="11"/>
        <v>8755.289999999979</v>
      </c>
      <c r="F103" s="5"/>
      <c r="G103" s="5">
        <v>31778.44</v>
      </c>
      <c r="H103" s="5">
        <v>10658.22</v>
      </c>
      <c r="I103" s="5">
        <v>11517.27</v>
      </c>
      <c r="J103" s="5">
        <v>3333.85</v>
      </c>
      <c r="K103" s="5">
        <v>1960.47</v>
      </c>
      <c r="L103" s="5">
        <v>13828.21</v>
      </c>
      <c r="M103" s="5">
        <v>11988.31</v>
      </c>
      <c r="N103" s="5">
        <v>46525.28</v>
      </c>
      <c r="O103" s="5">
        <v>8755.289999999979</v>
      </c>
    </row>
    <row r="104" spans="1:15" ht="12.75">
      <c r="A104" s="2">
        <v>1926</v>
      </c>
      <c r="B104" s="5">
        <f t="shared" si="8"/>
        <v>59242.649999999994</v>
      </c>
      <c r="C104" s="5">
        <f t="shared" si="9"/>
        <v>25796.21</v>
      </c>
      <c r="D104" s="5">
        <f t="shared" si="10"/>
        <v>46518.19</v>
      </c>
      <c r="E104" s="5">
        <f t="shared" si="11"/>
        <v>8792.049999999981</v>
      </c>
      <c r="F104" s="5"/>
      <c r="G104" s="5">
        <v>32080.07</v>
      </c>
      <c r="H104" s="5">
        <v>10486.79</v>
      </c>
      <c r="I104" s="5">
        <v>11574.36</v>
      </c>
      <c r="J104" s="5">
        <v>3047.27</v>
      </c>
      <c r="K104" s="5">
        <v>2054.16</v>
      </c>
      <c r="L104" s="5">
        <v>13820.06</v>
      </c>
      <c r="M104" s="5">
        <v>11976.15</v>
      </c>
      <c r="N104" s="5">
        <v>46518.19</v>
      </c>
      <c r="O104" s="5">
        <v>8792.049999999981</v>
      </c>
    </row>
    <row r="105" spans="1:15" ht="12.75">
      <c r="A105" s="2">
        <v>1927</v>
      </c>
      <c r="B105" s="5">
        <f t="shared" si="8"/>
        <v>60054.700000000004</v>
      </c>
      <c r="C105" s="5">
        <f t="shared" si="9"/>
        <v>25754.75</v>
      </c>
      <c r="D105" s="5">
        <f t="shared" si="10"/>
        <v>46522.57</v>
      </c>
      <c r="E105" s="5">
        <f t="shared" si="11"/>
        <v>8023.69999999999</v>
      </c>
      <c r="F105" s="5"/>
      <c r="G105" s="5">
        <v>32113.99</v>
      </c>
      <c r="H105" s="5">
        <v>10592.3</v>
      </c>
      <c r="I105" s="5">
        <v>10131.94</v>
      </c>
      <c r="J105" s="5">
        <v>5474.25</v>
      </c>
      <c r="K105" s="5">
        <v>1742.22</v>
      </c>
      <c r="L105" s="5">
        <v>13810.45</v>
      </c>
      <c r="M105" s="5">
        <v>11944.3</v>
      </c>
      <c r="N105" s="5">
        <v>46522.57</v>
      </c>
      <c r="O105" s="5">
        <v>8023.69999999999</v>
      </c>
    </row>
    <row r="106" spans="1:15" ht="12.75">
      <c r="A106" s="2">
        <v>1928</v>
      </c>
      <c r="B106" s="5">
        <f t="shared" si="8"/>
        <v>60087.18</v>
      </c>
      <c r="C106" s="5">
        <f t="shared" si="9"/>
        <v>25238.27</v>
      </c>
      <c r="D106" s="5">
        <f t="shared" si="10"/>
        <v>46478.21</v>
      </c>
      <c r="E106" s="5">
        <f t="shared" si="11"/>
        <v>8559.909999999989</v>
      </c>
      <c r="F106" s="5"/>
      <c r="G106" s="5">
        <v>34844.38</v>
      </c>
      <c r="H106" s="5">
        <v>10834.77</v>
      </c>
      <c r="I106" s="5">
        <v>10065.38</v>
      </c>
      <c r="J106" s="5">
        <v>2643.84000000001</v>
      </c>
      <c r="K106" s="5">
        <v>1698.81</v>
      </c>
      <c r="L106" s="5">
        <v>13721.26</v>
      </c>
      <c r="M106" s="5">
        <v>11517.01</v>
      </c>
      <c r="N106" s="5">
        <v>46478.21</v>
      </c>
      <c r="O106" s="5">
        <v>8559.909999999989</v>
      </c>
    </row>
    <row r="107" spans="1:15" ht="12.75">
      <c r="A107" s="2">
        <v>1929</v>
      </c>
      <c r="B107" s="5">
        <f t="shared" si="8"/>
        <v>61705</v>
      </c>
      <c r="C107" s="5">
        <f t="shared" si="9"/>
        <v>25230.284000000003</v>
      </c>
      <c r="D107" s="5">
        <f t="shared" si="10"/>
        <v>46393.55</v>
      </c>
      <c r="E107" s="5">
        <f t="shared" si="11"/>
        <v>7034.73599999999</v>
      </c>
      <c r="F107" s="5"/>
      <c r="G107" s="5">
        <v>36700.36</v>
      </c>
      <c r="H107" s="5">
        <v>11259.27</v>
      </c>
      <c r="I107" s="5">
        <v>9679.03</v>
      </c>
      <c r="J107" s="5">
        <v>2446.77</v>
      </c>
      <c r="K107" s="5">
        <v>1619.57</v>
      </c>
      <c r="L107" s="5">
        <v>13591.838000000003</v>
      </c>
      <c r="M107" s="5">
        <v>11638.446</v>
      </c>
      <c r="N107" s="5">
        <v>46393.55</v>
      </c>
      <c r="O107" s="5">
        <v>7034.73599999999</v>
      </c>
    </row>
    <row r="108" spans="1:15" ht="12.75">
      <c r="A108" s="2">
        <v>1930</v>
      </c>
      <c r="B108" s="5">
        <f t="shared" si="8"/>
        <v>58564.8</v>
      </c>
      <c r="C108" s="5">
        <f t="shared" si="9"/>
        <v>25099.9088</v>
      </c>
      <c r="D108" s="5">
        <f t="shared" si="10"/>
        <v>46308.89</v>
      </c>
      <c r="E108" s="5">
        <f t="shared" si="11"/>
        <v>10389.971199999993</v>
      </c>
      <c r="F108" s="5"/>
      <c r="G108" s="5">
        <v>35183.03</v>
      </c>
      <c r="H108" s="5">
        <v>9787.86</v>
      </c>
      <c r="I108" s="5">
        <v>9723.13</v>
      </c>
      <c r="J108" s="5">
        <v>2202.58000000001</v>
      </c>
      <c r="K108" s="5">
        <v>1668.2</v>
      </c>
      <c r="L108" s="5">
        <v>13538.4696</v>
      </c>
      <c r="M108" s="5">
        <v>11561.4392</v>
      </c>
      <c r="N108" s="5">
        <v>46308.89</v>
      </c>
      <c r="O108" s="5">
        <v>10389.971199999993</v>
      </c>
    </row>
    <row r="109" spans="1:15" ht="12.75">
      <c r="A109" s="2">
        <v>1931</v>
      </c>
      <c r="B109" s="5">
        <f t="shared" si="8"/>
        <v>58526.009999999995</v>
      </c>
      <c r="C109" s="5">
        <f t="shared" si="9"/>
        <v>24947.046560000003</v>
      </c>
      <c r="D109" s="5">
        <f t="shared" si="10"/>
        <v>46204.71</v>
      </c>
      <c r="E109" s="5">
        <f t="shared" si="11"/>
        <v>10685.80344000001</v>
      </c>
      <c r="F109" s="5"/>
      <c r="G109" s="5">
        <v>35434.39</v>
      </c>
      <c r="H109" s="5">
        <v>10342.57</v>
      </c>
      <c r="I109" s="5">
        <v>9244.14</v>
      </c>
      <c r="J109" s="5">
        <v>2346.92</v>
      </c>
      <c r="K109" s="5">
        <v>1157.99</v>
      </c>
      <c r="L109" s="5">
        <v>13475.678520000001</v>
      </c>
      <c r="M109" s="5">
        <v>11471.368040000001</v>
      </c>
      <c r="N109" s="5">
        <v>46204.71</v>
      </c>
      <c r="O109" s="5">
        <v>10685.80344000001</v>
      </c>
    </row>
    <row r="110" spans="1:15" ht="12.75">
      <c r="A110" s="2">
        <v>1932</v>
      </c>
      <c r="B110" s="5">
        <f t="shared" si="8"/>
        <v>58494.78</v>
      </c>
      <c r="C110" s="5">
        <f t="shared" si="9"/>
        <v>24771.903872</v>
      </c>
      <c r="D110" s="5">
        <f t="shared" si="10"/>
        <v>46058.2</v>
      </c>
      <c r="E110" s="5">
        <f t="shared" si="11"/>
        <v>11038.686128000001</v>
      </c>
      <c r="F110" s="5"/>
      <c r="G110" s="5">
        <v>35747</v>
      </c>
      <c r="H110" s="5">
        <v>10174.51</v>
      </c>
      <c r="I110" s="5">
        <v>9170.41</v>
      </c>
      <c r="J110" s="5">
        <v>2230.51</v>
      </c>
      <c r="K110" s="5">
        <v>1172.35</v>
      </c>
      <c r="L110" s="5">
        <v>13402.251224</v>
      </c>
      <c r="M110" s="5">
        <v>11369.652648</v>
      </c>
      <c r="N110" s="5">
        <v>46058.2</v>
      </c>
      <c r="O110" s="5">
        <v>11038.686128000001</v>
      </c>
    </row>
    <row r="111" spans="1:15" ht="12.75">
      <c r="A111" s="2">
        <v>1933</v>
      </c>
      <c r="B111" s="5">
        <f t="shared" si="8"/>
        <v>58505.48999999999</v>
      </c>
      <c r="C111" s="5">
        <f t="shared" si="9"/>
        <v>23545.67</v>
      </c>
      <c r="D111" s="5">
        <f t="shared" si="10"/>
        <v>45911.69</v>
      </c>
      <c r="E111" s="5">
        <f t="shared" si="11"/>
        <v>12536.62</v>
      </c>
      <c r="F111" s="5"/>
      <c r="G111" s="5">
        <v>35826.79</v>
      </c>
      <c r="H111" s="5">
        <v>10300.6</v>
      </c>
      <c r="I111" s="5">
        <v>9109.33</v>
      </c>
      <c r="J111" s="5">
        <v>2244.5699999999892</v>
      </c>
      <c r="K111" s="5">
        <v>1024.2</v>
      </c>
      <c r="L111" s="5">
        <v>12779.21</v>
      </c>
      <c r="M111" s="5">
        <v>10766.46</v>
      </c>
      <c r="N111" s="5">
        <v>45911.69</v>
      </c>
      <c r="O111" s="5">
        <v>12536.62</v>
      </c>
    </row>
    <row r="112" spans="1:15" ht="12.75">
      <c r="A112" s="2">
        <v>1934</v>
      </c>
      <c r="B112" s="5">
        <f t="shared" si="8"/>
        <v>58559.16000000002</v>
      </c>
      <c r="C112" s="5">
        <f t="shared" si="9"/>
        <v>23480.03</v>
      </c>
      <c r="D112" s="5">
        <f t="shared" si="10"/>
        <v>45900.27</v>
      </c>
      <c r="E112" s="5">
        <f t="shared" si="11"/>
        <v>12560.01</v>
      </c>
      <c r="F112" s="5"/>
      <c r="G112" s="5">
        <v>35058.04</v>
      </c>
      <c r="H112" s="5">
        <v>10537.72</v>
      </c>
      <c r="I112" s="5">
        <v>8952.98</v>
      </c>
      <c r="J112" s="5">
        <v>2990.4400000000105</v>
      </c>
      <c r="K112" s="5">
        <v>1019.98</v>
      </c>
      <c r="L112" s="5">
        <v>12748.74</v>
      </c>
      <c r="M112" s="5">
        <v>10731.29</v>
      </c>
      <c r="N112" s="5">
        <v>45900.27</v>
      </c>
      <c r="O112" s="5">
        <v>12560.01</v>
      </c>
    </row>
    <row r="113" spans="1:15" ht="12.75">
      <c r="A113" s="2">
        <v>1935</v>
      </c>
      <c r="B113" s="5">
        <f t="shared" si="8"/>
        <v>58612.41</v>
      </c>
      <c r="C113" s="5">
        <f t="shared" si="9"/>
        <v>23412.02</v>
      </c>
      <c r="D113" s="5">
        <f t="shared" si="10"/>
        <v>45887.1</v>
      </c>
      <c r="E113" s="5">
        <f t="shared" si="11"/>
        <v>12588.47</v>
      </c>
      <c r="F113" s="5"/>
      <c r="G113" s="5">
        <v>35721.65</v>
      </c>
      <c r="H113" s="5">
        <v>10586.86</v>
      </c>
      <c r="I113" s="5">
        <v>9026.88</v>
      </c>
      <c r="J113" s="5">
        <v>2394.97</v>
      </c>
      <c r="K113" s="5">
        <v>882.05</v>
      </c>
      <c r="L113" s="5">
        <v>12716.375</v>
      </c>
      <c r="M113" s="5">
        <v>10695.645</v>
      </c>
      <c r="N113" s="5">
        <v>45887.1</v>
      </c>
      <c r="O113" s="5">
        <v>12588.47</v>
      </c>
    </row>
    <row r="114" spans="1:15" ht="12.75">
      <c r="A114" s="2">
        <v>1936</v>
      </c>
      <c r="B114" s="5">
        <f t="shared" si="8"/>
        <v>58670.08000000001</v>
      </c>
      <c r="C114" s="5">
        <f t="shared" si="9"/>
        <v>23344.010000000002</v>
      </c>
      <c r="D114" s="5">
        <f t="shared" si="10"/>
        <v>45873.93</v>
      </c>
      <c r="E114" s="5">
        <f t="shared" si="11"/>
        <v>12611.45</v>
      </c>
      <c r="F114" s="5"/>
      <c r="G114" s="5">
        <v>35212.65</v>
      </c>
      <c r="H114" s="5">
        <v>10746.21</v>
      </c>
      <c r="I114" s="5">
        <v>9317.69</v>
      </c>
      <c r="J114" s="5">
        <v>2532.3</v>
      </c>
      <c r="K114" s="5">
        <v>861.23</v>
      </c>
      <c r="L114" s="5">
        <v>12684.01</v>
      </c>
      <c r="M114" s="5">
        <v>10660</v>
      </c>
      <c r="N114" s="5">
        <v>45873.93</v>
      </c>
      <c r="O114" s="5">
        <v>12611.45</v>
      </c>
    </row>
    <row r="115" spans="1:15" ht="12.75">
      <c r="A115" s="2">
        <v>1937</v>
      </c>
      <c r="B115" s="5">
        <f t="shared" si="8"/>
        <v>58661.549999999996</v>
      </c>
      <c r="C115" s="5">
        <f t="shared" si="9"/>
        <v>23312.71</v>
      </c>
      <c r="D115" s="5">
        <f t="shared" si="10"/>
        <v>45867.41</v>
      </c>
      <c r="E115" s="5">
        <f t="shared" si="11"/>
        <v>12657.8</v>
      </c>
      <c r="F115" s="5"/>
      <c r="G115" s="5">
        <v>34761.32</v>
      </c>
      <c r="H115" s="5">
        <v>11162.86</v>
      </c>
      <c r="I115" s="5">
        <v>9255.97</v>
      </c>
      <c r="J115" s="5">
        <v>2620.52</v>
      </c>
      <c r="K115" s="5">
        <v>860.88</v>
      </c>
      <c r="L115" s="5">
        <v>12667.13</v>
      </c>
      <c r="M115" s="5">
        <v>10645.58</v>
      </c>
      <c r="N115" s="5">
        <v>45867.41</v>
      </c>
      <c r="O115" s="5">
        <v>12657.8</v>
      </c>
    </row>
    <row r="116" spans="1:15" ht="12.75">
      <c r="A116" s="2">
        <v>1938</v>
      </c>
      <c r="B116" s="5"/>
      <c r="C116" s="5"/>
      <c r="D116" s="5"/>
      <c r="E116" s="5"/>
      <c r="F116" s="5"/>
      <c r="G116" s="5"/>
      <c r="H116" s="5"/>
      <c r="I116" s="5"/>
      <c r="J116" s="5"/>
      <c r="K116" s="5"/>
      <c r="L116" s="5"/>
      <c r="M116" s="5"/>
      <c r="N116" s="5"/>
      <c r="O116" s="5"/>
    </row>
    <row r="117" spans="1:15" ht="12.75">
      <c r="A117" s="2">
        <v>1939</v>
      </c>
      <c r="B117" s="5"/>
      <c r="C117" s="5"/>
      <c r="D117" s="5"/>
      <c r="E117" s="5"/>
      <c r="F117" s="5"/>
      <c r="G117" s="5"/>
      <c r="H117" s="5"/>
      <c r="I117" s="5"/>
      <c r="J117" s="5"/>
      <c r="K117" s="5"/>
      <c r="L117" s="5"/>
      <c r="M117" s="5"/>
      <c r="N117" s="5"/>
      <c r="O117" s="5"/>
    </row>
    <row r="118" spans="1:15" ht="12.75">
      <c r="A118" s="2">
        <v>1940</v>
      </c>
      <c r="B118" s="5"/>
      <c r="C118" s="5"/>
      <c r="D118" s="5"/>
      <c r="E118" s="5"/>
      <c r="F118" s="5"/>
      <c r="G118" s="5"/>
      <c r="H118" s="5"/>
      <c r="I118" s="5"/>
      <c r="J118" s="5"/>
      <c r="K118" s="5"/>
      <c r="L118" s="5"/>
      <c r="M118" s="5"/>
      <c r="N118" s="5"/>
      <c r="O118" s="5"/>
    </row>
    <row r="119" spans="1:15" ht="12.75">
      <c r="A119" s="2">
        <v>1941</v>
      </c>
      <c r="B119" s="5"/>
      <c r="C119" s="5"/>
      <c r="D119" s="5"/>
      <c r="E119" s="5"/>
      <c r="F119" s="5"/>
      <c r="G119" s="5"/>
      <c r="H119" s="5"/>
      <c r="I119" s="5"/>
      <c r="J119" s="5"/>
      <c r="K119" s="5"/>
      <c r="L119" s="5"/>
      <c r="M119" s="5"/>
      <c r="N119" s="5"/>
      <c r="O119" s="5"/>
    </row>
    <row r="120" spans="1:15" ht="12.75">
      <c r="A120" s="2">
        <v>1942</v>
      </c>
      <c r="B120" s="5"/>
      <c r="C120" s="5"/>
      <c r="D120" s="5"/>
      <c r="E120" s="5"/>
      <c r="F120" s="5"/>
      <c r="G120" s="5"/>
      <c r="H120" s="5"/>
      <c r="I120" s="5"/>
      <c r="J120" s="5"/>
      <c r="K120" s="5"/>
      <c r="L120" s="5"/>
      <c r="M120" s="5"/>
      <c r="N120" s="5"/>
      <c r="O120" s="5"/>
    </row>
    <row r="121" spans="1:15" ht="12.75">
      <c r="A121" s="2">
        <v>1943</v>
      </c>
      <c r="B121" s="5"/>
      <c r="C121" s="5"/>
      <c r="D121" s="5"/>
      <c r="E121" s="5"/>
      <c r="F121" s="5"/>
      <c r="G121" s="5"/>
      <c r="H121" s="5"/>
      <c r="I121" s="5"/>
      <c r="J121" s="5"/>
      <c r="K121" s="5"/>
      <c r="L121" s="5"/>
      <c r="M121" s="5"/>
      <c r="N121" s="5"/>
      <c r="O121" s="5"/>
    </row>
    <row r="122" spans="1:15" ht="12.75">
      <c r="A122" s="2">
        <v>1944</v>
      </c>
      <c r="B122" s="5"/>
      <c r="C122" s="5"/>
      <c r="D122" s="5"/>
      <c r="E122" s="5"/>
      <c r="F122" s="5"/>
      <c r="G122" s="5"/>
      <c r="H122" s="5"/>
      <c r="I122" s="5"/>
      <c r="J122" s="5"/>
      <c r="K122" s="5"/>
      <c r="L122" s="5"/>
      <c r="M122" s="5"/>
      <c r="N122" s="5"/>
      <c r="O122" s="5"/>
    </row>
    <row r="123" spans="1:15" ht="12.75">
      <c r="A123" s="2">
        <v>1945</v>
      </c>
      <c r="B123" s="5">
        <f aca="true" t="shared" si="12" ref="B123:B180">SUM(G123:K123)</f>
        <v>55437.01051282052</v>
      </c>
      <c r="C123" s="5">
        <f aca="true" t="shared" si="13" ref="C123:C180">SUM(L123:M123)</f>
        <v>23312.71</v>
      </c>
      <c r="D123" s="5">
        <f aca="true" t="shared" si="14" ref="D123:D180">N123</f>
        <v>42037.1</v>
      </c>
      <c r="E123" s="5">
        <f aca="true" t="shared" si="15" ref="E123:E180">O123</f>
        <v>7089.179487179499</v>
      </c>
      <c r="F123" s="5"/>
      <c r="G123" s="5">
        <v>32511.39</v>
      </c>
      <c r="H123" s="5">
        <v>10035.960512820513</v>
      </c>
      <c r="I123" s="5">
        <v>10245.92</v>
      </c>
      <c r="J123" s="5">
        <v>2176.51</v>
      </c>
      <c r="K123" s="5">
        <v>467.23</v>
      </c>
      <c r="L123" s="5">
        <v>12667.13</v>
      </c>
      <c r="M123" s="5">
        <v>10645.58</v>
      </c>
      <c r="N123" s="5">
        <v>42037.1</v>
      </c>
      <c r="O123" s="5">
        <v>7089.179487179499</v>
      </c>
    </row>
    <row r="124" spans="1:15" ht="12.75">
      <c r="A124" s="2">
        <v>1946</v>
      </c>
      <c r="B124" s="5">
        <f t="shared" si="12"/>
        <v>53984.68</v>
      </c>
      <c r="C124" s="5">
        <f t="shared" si="13"/>
        <v>23312.71</v>
      </c>
      <c r="D124" s="5">
        <f t="shared" si="14"/>
        <v>42037.1</v>
      </c>
      <c r="E124" s="5">
        <f t="shared" si="15"/>
        <v>8541.51000000001</v>
      </c>
      <c r="F124" s="5"/>
      <c r="G124" s="5">
        <v>30234.37</v>
      </c>
      <c r="H124" s="5">
        <v>9904.953076923077</v>
      </c>
      <c r="I124" s="5">
        <v>10536.08</v>
      </c>
      <c r="J124" s="5">
        <v>2842.0469230769204</v>
      </c>
      <c r="K124" s="5">
        <v>467.23</v>
      </c>
      <c r="L124" s="5">
        <v>12667.13</v>
      </c>
      <c r="M124" s="5">
        <v>10645.58</v>
      </c>
      <c r="N124" s="5">
        <v>42037.1</v>
      </c>
      <c r="O124" s="5">
        <v>8541.51000000001</v>
      </c>
    </row>
    <row r="125" spans="1:15" ht="12.75">
      <c r="A125" s="2">
        <v>1947</v>
      </c>
      <c r="B125" s="5">
        <f t="shared" si="12"/>
        <v>53841.560000000005</v>
      </c>
      <c r="C125" s="5">
        <f t="shared" si="13"/>
        <v>23312.71</v>
      </c>
      <c r="D125" s="5">
        <f t="shared" si="14"/>
        <v>42037.1</v>
      </c>
      <c r="E125" s="5">
        <f t="shared" si="15"/>
        <v>8684.63000000002</v>
      </c>
      <c r="F125" s="5"/>
      <c r="G125" s="5">
        <v>29062.47</v>
      </c>
      <c r="H125" s="5">
        <v>9507.59564102564</v>
      </c>
      <c r="I125" s="5">
        <v>10518.59</v>
      </c>
      <c r="J125" s="5">
        <v>4285.674358974356</v>
      </c>
      <c r="K125" s="5">
        <v>467.23</v>
      </c>
      <c r="L125" s="5">
        <v>12667.13</v>
      </c>
      <c r="M125" s="5">
        <v>10645.58</v>
      </c>
      <c r="N125" s="5">
        <v>42037.1</v>
      </c>
      <c r="O125" s="5">
        <v>8684.63000000002</v>
      </c>
    </row>
    <row r="126" spans="1:15" ht="12.75">
      <c r="A126" s="2">
        <v>1948</v>
      </c>
      <c r="B126" s="5">
        <f t="shared" si="12"/>
        <v>53944.78</v>
      </c>
      <c r="C126" s="5">
        <f t="shared" si="13"/>
        <v>23312.71</v>
      </c>
      <c r="D126" s="5">
        <f t="shared" si="14"/>
        <v>42037.1</v>
      </c>
      <c r="E126" s="5">
        <f t="shared" si="15"/>
        <v>8581.41</v>
      </c>
      <c r="F126" s="5"/>
      <c r="G126" s="5">
        <v>30202.58</v>
      </c>
      <c r="H126" s="5">
        <v>9030.378205128205</v>
      </c>
      <c r="I126" s="5">
        <v>10664.23</v>
      </c>
      <c r="J126" s="5">
        <v>3580.3617948717956</v>
      </c>
      <c r="K126" s="5">
        <v>467.23</v>
      </c>
      <c r="L126" s="5">
        <v>12667.13</v>
      </c>
      <c r="M126" s="5">
        <v>10645.58</v>
      </c>
      <c r="N126" s="5">
        <v>42037.1</v>
      </c>
      <c r="O126" s="5">
        <v>8581.41</v>
      </c>
    </row>
    <row r="127" spans="1:15" ht="12.75">
      <c r="A127" s="2">
        <v>1949</v>
      </c>
      <c r="B127" s="5">
        <f t="shared" si="12"/>
        <v>52544.91</v>
      </c>
      <c r="C127" s="5">
        <f t="shared" si="13"/>
        <v>23312.71</v>
      </c>
      <c r="D127" s="5">
        <f t="shared" si="14"/>
        <v>42037.1</v>
      </c>
      <c r="E127" s="5">
        <f t="shared" si="15"/>
        <v>9981.280000000013</v>
      </c>
      <c r="F127" s="5"/>
      <c r="G127" s="5">
        <v>28426.505999999998</v>
      </c>
      <c r="H127" s="5">
        <v>9217.47076923077</v>
      </c>
      <c r="I127" s="5">
        <v>11611.62</v>
      </c>
      <c r="J127" s="5">
        <v>2822.0832307692353</v>
      </c>
      <c r="K127" s="5">
        <v>467.23</v>
      </c>
      <c r="L127" s="5">
        <v>12667.13</v>
      </c>
      <c r="M127" s="5">
        <v>10645.58</v>
      </c>
      <c r="N127" s="5">
        <v>42037.1</v>
      </c>
      <c r="O127" s="5">
        <v>9981.280000000013</v>
      </c>
    </row>
    <row r="128" spans="1:15" ht="12.75">
      <c r="A128" s="2">
        <v>1950</v>
      </c>
      <c r="B128" s="5">
        <f t="shared" si="12"/>
        <v>51972.73</v>
      </c>
      <c r="C128" s="5">
        <f t="shared" si="13"/>
        <v>23312.71</v>
      </c>
      <c r="D128" s="5">
        <f t="shared" si="14"/>
        <v>42037.1</v>
      </c>
      <c r="E128" s="5">
        <f t="shared" si="15"/>
        <v>10553.46</v>
      </c>
      <c r="F128" s="5"/>
      <c r="G128" s="5">
        <v>27545.32</v>
      </c>
      <c r="H128" s="5">
        <v>10141.643983140146</v>
      </c>
      <c r="I128" s="5">
        <v>10516.26</v>
      </c>
      <c r="J128" s="5">
        <v>3302.2760168598534</v>
      </c>
      <c r="K128" s="5">
        <v>467.23</v>
      </c>
      <c r="L128" s="5">
        <v>12667.13</v>
      </c>
      <c r="M128" s="5">
        <v>10645.58</v>
      </c>
      <c r="N128" s="5">
        <v>42037.1</v>
      </c>
      <c r="O128" s="5">
        <v>10553.46</v>
      </c>
    </row>
    <row r="129" spans="1:15" ht="12.75">
      <c r="A129" s="2">
        <v>1951</v>
      </c>
      <c r="B129" s="5">
        <f t="shared" si="12"/>
        <v>51962.21000000001</v>
      </c>
      <c r="C129" s="5">
        <f t="shared" si="13"/>
        <v>23312.71</v>
      </c>
      <c r="D129" s="5">
        <f t="shared" si="14"/>
        <v>42261.45</v>
      </c>
      <c r="E129" s="5">
        <f t="shared" si="15"/>
        <v>10339.63</v>
      </c>
      <c r="F129" s="5"/>
      <c r="G129" s="5">
        <v>26382.7</v>
      </c>
      <c r="H129" s="5">
        <v>10398.76900858704</v>
      </c>
      <c r="I129" s="5">
        <v>10407.37</v>
      </c>
      <c r="J129" s="5">
        <v>4306.140991412964</v>
      </c>
      <c r="K129" s="5">
        <v>467.23</v>
      </c>
      <c r="L129" s="5">
        <v>12667.13</v>
      </c>
      <c r="M129" s="5">
        <v>10645.58</v>
      </c>
      <c r="N129" s="5">
        <v>42261.45</v>
      </c>
      <c r="O129" s="5">
        <v>10339.63</v>
      </c>
    </row>
    <row r="130" spans="1:15" ht="12.75">
      <c r="A130" s="2">
        <v>1952</v>
      </c>
      <c r="B130" s="5">
        <f t="shared" si="12"/>
        <v>52073.56</v>
      </c>
      <c r="C130" s="5">
        <f t="shared" si="13"/>
        <v>23312.71</v>
      </c>
      <c r="D130" s="5">
        <f t="shared" si="14"/>
        <v>42522.91</v>
      </c>
      <c r="E130" s="5">
        <f t="shared" si="15"/>
        <v>9966.82</v>
      </c>
      <c r="F130" s="5"/>
      <c r="G130" s="5">
        <v>26389.53</v>
      </c>
      <c r="H130" s="5">
        <v>10291.711703163017</v>
      </c>
      <c r="I130" s="5">
        <v>10401.56</v>
      </c>
      <c r="J130" s="5">
        <v>4523.52829683698</v>
      </c>
      <c r="K130" s="5">
        <v>467.23</v>
      </c>
      <c r="L130" s="5">
        <v>12667.13</v>
      </c>
      <c r="M130" s="5">
        <v>10645.58</v>
      </c>
      <c r="N130" s="5">
        <v>42522.91</v>
      </c>
      <c r="O130" s="5">
        <v>9966.82</v>
      </c>
    </row>
    <row r="131" spans="1:15" ht="12.75">
      <c r="A131" s="2">
        <v>1953</v>
      </c>
      <c r="B131" s="5">
        <f t="shared" si="12"/>
        <v>51870.049999999996</v>
      </c>
      <c r="C131" s="5">
        <f t="shared" si="13"/>
        <v>23312.71</v>
      </c>
      <c r="D131" s="5">
        <f t="shared" si="14"/>
        <v>42569.71</v>
      </c>
      <c r="E131" s="5">
        <f t="shared" si="15"/>
        <v>10123.53</v>
      </c>
      <c r="F131" s="5"/>
      <c r="G131" s="5">
        <v>26338.09</v>
      </c>
      <c r="H131" s="5">
        <v>9940.013826904466</v>
      </c>
      <c r="I131" s="5">
        <v>10432.85</v>
      </c>
      <c r="J131" s="5">
        <v>4691.866173095532</v>
      </c>
      <c r="K131" s="5">
        <v>467.23</v>
      </c>
      <c r="L131" s="5">
        <v>12667.13</v>
      </c>
      <c r="M131" s="5">
        <v>10645.58</v>
      </c>
      <c r="N131" s="5">
        <v>42569.71</v>
      </c>
      <c r="O131" s="5">
        <v>10123.53</v>
      </c>
    </row>
    <row r="132" spans="1:15" ht="12.75">
      <c r="A132" s="2">
        <v>1954</v>
      </c>
      <c r="B132" s="5">
        <f t="shared" si="12"/>
        <v>51048.189999999995</v>
      </c>
      <c r="C132" s="5">
        <f t="shared" si="13"/>
        <v>23312.71</v>
      </c>
      <c r="D132" s="5">
        <f t="shared" si="14"/>
        <v>41752.92</v>
      </c>
      <c r="E132" s="5">
        <f t="shared" si="15"/>
        <v>11762.18</v>
      </c>
      <c r="F132" s="5"/>
      <c r="G132" s="5">
        <v>25259.02</v>
      </c>
      <c r="H132" s="5">
        <v>9692.357769692328</v>
      </c>
      <c r="I132" s="5">
        <v>10845.08</v>
      </c>
      <c r="J132" s="5">
        <v>4784.50223030766</v>
      </c>
      <c r="K132" s="5">
        <v>467.23</v>
      </c>
      <c r="L132" s="5">
        <v>12667.13</v>
      </c>
      <c r="M132" s="5">
        <v>10645.58</v>
      </c>
      <c r="N132" s="5">
        <v>41752.92</v>
      </c>
      <c r="O132" s="5">
        <v>11762.18</v>
      </c>
    </row>
    <row r="133" spans="1:15" ht="12.75">
      <c r="A133" s="2">
        <v>1955</v>
      </c>
      <c r="B133" s="5">
        <f t="shared" si="12"/>
        <v>51136.03</v>
      </c>
      <c r="C133" s="5">
        <f t="shared" si="13"/>
        <v>19350</v>
      </c>
      <c r="D133" s="5">
        <f t="shared" si="14"/>
        <v>43152.52</v>
      </c>
      <c r="E133" s="5">
        <f t="shared" si="15"/>
        <v>14237.45</v>
      </c>
      <c r="F133" s="5"/>
      <c r="G133" s="5">
        <v>25684.7</v>
      </c>
      <c r="H133" s="5">
        <v>9586.2</v>
      </c>
      <c r="I133" s="5">
        <v>11491.16</v>
      </c>
      <c r="J133" s="5">
        <v>3906.74</v>
      </c>
      <c r="K133" s="5">
        <v>467.23</v>
      </c>
      <c r="L133" s="5">
        <v>10930</v>
      </c>
      <c r="M133" s="5">
        <v>8420</v>
      </c>
      <c r="N133" s="5">
        <v>43152.52</v>
      </c>
      <c r="O133" s="5">
        <v>14237.45</v>
      </c>
    </row>
    <row r="134" spans="1:15" ht="12.75">
      <c r="A134" s="2">
        <v>1956</v>
      </c>
      <c r="B134" s="5">
        <f t="shared" si="12"/>
        <v>51512.6</v>
      </c>
      <c r="C134" s="5">
        <f t="shared" si="13"/>
        <v>19660</v>
      </c>
      <c r="D134" s="5">
        <f t="shared" si="14"/>
        <v>43093.88</v>
      </c>
      <c r="E134" s="5">
        <f t="shared" si="15"/>
        <v>13609.52</v>
      </c>
      <c r="F134" s="5"/>
      <c r="G134" s="5">
        <v>26075.88</v>
      </c>
      <c r="H134" s="5">
        <v>9715.81</v>
      </c>
      <c r="I134" s="5">
        <v>11275.1</v>
      </c>
      <c r="J134" s="5">
        <v>3946.24</v>
      </c>
      <c r="K134" s="5">
        <v>499.57</v>
      </c>
      <c r="L134" s="5">
        <v>11100</v>
      </c>
      <c r="M134" s="5">
        <v>8560</v>
      </c>
      <c r="N134" s="5">
        <v>43093.88</v>
      </c>
      <c r="O134" s="5">
        <v>13609.52</v>
      </c>
    </row>
    <row r="135" spans="1:15" ht="12.75">
      <c r="A135" s="2">
        <v>1957</v>
      </c>
      <c r="B135" s="5">
        <f t="shared" si="12"/>
        <v>51212.46</v>
      </c>
      <c r="C135" s="5">
        <f t="shared" si="13"/>
        <v>19680</v>
      </c>
      <c r="D135" s="5">
        <f t="shared" si="14"/>
        <v>43328.55</v>
      </c>
      <c r="E135" s="5">
        <f t="shared" si="15"/>
        <v>13654.99</v>
      </c>
      <c r="F135" s="5"/>
      <c r="G135" s="5">
        <v>26375</v>
      </c>
      <c r="H135" s="5">
        <v>9652.98</v>
      </c>
      <c r="I135" s="5">
        <v>11171.69</v>
      </c>
      <c r="J135" s="5">
        <v>3490.49</v>
      </c>
      <c r="K135" s="5">
        <v>522.3</v>
      </c>
      <c r="L135" s="5">
        <v>10990</v>
      </c>
      <c r="M135" s="5">
        <v>8690</v>
      </c>
      <c r="N135" s="5">
        <v>43328.55</v>
      </c>
      <c r="O135" s="5">
        <v>13654.99</v>
      </c>
    </row>
    <row r="136" spans="1:15" ht="12.75">
      <c r="A136" s="2">
        <v>1958</v>
      </c>
      <c r="B136" s="5">
        <f t="shared" si="12"/>
        <v>51259.85</v>
      </c>
      <c r="C136" s="5">
        <f t="shared" si="13"/>
        <v>19540</v>
      </c>
      <c r="D136" s="5">
        <f t="shared" si="14"/>
        <v>43480</v>
      </c>
      <c r="E136" s="5">
        <f t="shared" si="15"/>
        <v>13596.15</v>
      </c>
      <c r="F136" s="5"/>
      <c r="G136" s="5">
        <v>25962.64</v>
      </c>
      <c r="H136" s="5">
        <v>9412.24</v>
      </c>
      <c r="I136" s="5">
        <v>11690.53</v>
      </c>
      <c r="J136" s="5">
        <v>3774.26</v>
      </c>
      <c r="K136" s="5">
        <v>420.18</v>
      </c>
      <c r="L136" s="5">
        <v>10930</v>
      </c>
      <c r="M136" s="5">
        <v>8610</v>
      </c>
      <c r="N136" s="5">
        <v>43480</v>
      </c>
      <c r="O136" s="5">
        <v>13596.15</v>
      </c>
    </row>
    <row r="137" spans="1:15" ht="12.75">
      <c r="A137" s="2">
        <v>1959</v>
      </c>
      <c r="B137" s="5">
        <f t="shared" si="12"/>
        <v>51637.59999999999</v>
      </c>
      <c r="C137" s="5">
        <f t="shared" si="13"/>
        <v>19240</v>
      </c>
      <c r="D137" s="5">
        <f t="shared" si="14"/>
        <v>43420</v>
      </c>
      <c r="E137" s="5">
        <f t="shared" si="15"/>
        <v>13578.4</v>
      </c>
      <c r="F137" s="5"/>
      <c r="G137" s="5">
        <v>25666.13</v>
      </c>
      <c r="H137" s="5">
        <v>9240.26</v>
      </c>
      <c r="I137" s="5">
        <v>12149.59</v>
      </c>
      <c r="J137" s="5">
        <v>4082.27</v>
      </c>
      <c r="K137" s="5">
        <v>499.35</v>
      </c>
      <c r="L137" s="5">
        <v>10910</v>
      </c>
      <c r="M137" s="5">
        <v>8330</v>
      </c>
      <c r="N137" s="5">
        <v>43420</v>
      </c>
      <c r="O137" s="5">
        <v>13578.4</v>
      </c>
    </row>
    <row r="138" spans="1:15" ht="12.75">
      <c r="A138" s="2">
        <v>1960</v>
      </c>
      <c r="B138" s="5">
        <f t="shared" si="12"/>
        <v>51708.4</v>
      </c>
      <c r="C138" s="5">
        <f t="shared" si="13"/>
        <v>19000</v>
      </c>
      <c r="D138" s="5">
        <f t="shared" si="14"/>
        <v>43590</v>
      </c>
      <c r="E138" s="5">
        <f t="shared" si="15"/>
        <v>13577.6</v>
      </c>
      <c r="F138" s="5"/>
      <c r="G138" s="5">
        <v>24939.29</v>
      </c>
      <c r="H138" s="5">
        <v>9014.33</v>
      </c>
      <c r="I138" s="5">
        <v>13254.58</v>
      </c>
      <c r="J138" s="5">
        <v>4071.49</v>
      </c>
      <c r="K138" s="5">
        <v>428.71</v>
      </c>
      <c r="L138" s="5">
        <v>10790</v>
      </c>
      <c r="M138" s="5">
        <v>8210</v>
      </c>
      <c r="N138" s="5">
        <v>43590</v>
      </c>
      <c r="O138" s="5">
        <v>13577.6</v>
      </c>
    </row>
    <row r="139" spans="1:15" ht="12.75">
      <c r="A139" s="2">
        <v>1961</v>
      </c>
      <c r="B139" s="5">
        <f t="shared" si="12"/>
        <v>51599.13</v>
      </c>
      <c r="C139" s="5">
        <f t="shared" si="13"/>
        <v>18770</v>
      </c>
      <c r="D139" s="5">
        <f t="shared" si="14"/>
        <v>43720</v>
      </c>
      <c r="E139" s="5">
        <f t="shared" si="15"/>
        <v>13786.87</v>
      </c>
      <c r="F139" s="5"/>
      <c r="G139" s="5">
        <v>24651.19</v>
      </c>
      <c r="H139" s="5">
        <v>8428.08</v>
      </c>
      <c r="I139" s="5">
        <v>13818.63</v>
      </c>
      <c r="J139" s="5">
        <v>4324.57</v>
      </c>
      <c r="K139" s="5">
        <v>376.66</v>
      </c>
      <c r="L139" s="5">
        <v>10680</v>
      </c>
      <c r="M139" s="5">
        <v>8090</v>
      </c>
      <c r="N139" s="5">
        <v>43720</v>
      </c>
      <c r="O139" s="5">
        <v>13786.87</v>
      </c>
    </row>
    <row r="140" spans="1:15" ht="12.75">
      <c r="A140" s="2">
        <v>1962</v>
      </c>
      <c r="B140" s="5">
        <f t="shared" si="12"/>
        <v>51424.090000000004</v>
      </c>
      <c r="C140" s="5">
        <f t="shared" si="13"/>
        <v>18250</v>
      </c>
      <c r="D140" s="5">
        <f t="shared" si="14"/>
        <v>44000</v>
      </c>
      <c r="E140" s="5">
        <f t="shared" si="15"/>
        <v>14201.91</v>
      </c>
      <c r="F140" s="5"/>
      <c r="G140" s="5">
        <v>24972.74</v>
      </c>
      <c r="H140" s="5">
        <v>8365.84</v>
      </c>
      <c r="I140" s="5">
        <v>13594.8</v>
      </c>
      <c r="J140" s="5">
        <v>4081.46</v>
      </c>
      <c r="K140" s="5">
        <v>409.25</v>
      </c>
      <c r="L140" s="5">
        <v>10400</v>
      </c>
      <c r="M140" s="5">
        <v>7850</v>
      </c>
      <c r="N140" s="5">
        <v>44000</v>
      </c>
      <c r="O140" s="5">
        <v>14201.91</v>
      </c>
    </row>
    <row r="141" spans="1:15" ht="12.75">
      <c r="A141" s="2">
        <v>1963</v>
      </c>
      <c r="B141" s="5">
        <f t="shared" si="12"/>
        <v>51378.380000000005</v>
      </c>
      <c r="C141" s="5">
        <f t="shared" si="13"/>
        <v>18000</v>
      </c>
      <c r="D141" s="5">
        <f t="shared" si="14"/>
        <v>44370</v>
      </c>
      <c r="E141" s="5">
        <f t="shared" si="15"/>
        <v>14127.62</v>
      </c>
      <c r="F141" s="5"/>
      <c r="G141" s="5">
        <v>25015.9</v>
      </c>
      <c r="H141" s="5">
        <v>8254.35</v>
      </c>
      <c r="I141" s="5">
        <v>13434.54</v>
      </c>
      <c r="J141" s="5">
        <v>4343.34</v>
      </c>
      <c r="K141" s="5">
        <v>330.25</v>
      </c>
      <c r="L141" s="5">
        <v>10210</v>
      </c>
      <c r="M141" s="5">
        <v>7790</v>
      </c>
      <c r="N141" s="5">
        <v>44370</v>
      </c>
      <c r="O141" s="5">
        <v>14127.62</v>
      </c>
    </row>
    <row r="142" spans="1:15" ht="12.75">
      <c r="A142" s="2">
        <v>1964</v>
      </c>
      <c r="B142" s="5">
        <f t="shared" si="12"/>
        <v>51475.100000000006</v>
      </c>
      <c r="C142" s="5">
        <f t="shared" si="13"/>
        <v>17870</v>
      </c>
      <c r="D142" s="5">
        <f t="shared" si="14"/>
        <v>44390</v>
      </c>
      <c r="E142" s="5">
        <f t="shared" si="15"/>
        <v>14140.9</v>
      </c>
      <c r="F142" s="5"/>
      <c r="G142" s="5">
        <v>25060.49</v>
      </c>
      <c r="H142" s="5">
        <v>7387.49</v>
      </c>
      <c r="I142" s="5">
        <v>12939.65</v>
      </c>
      <c r="J142" s="5">
        <v>5945.92</v>
      </c>
      <c r="K142" s="5">
        <v>141.55</v>
      </c>
      <c r="L142" s="5">
        <v>10020</v>
      </c>
      <c r="M142" s="5">
        <v>7850</v>
      </c>
      <c r="N142" s="5">
        <v>44390</v>
      </c>
      <c r="O142" s="5">
        <v>14140.9</v>
      </c>
    </row>
    <row r="143" spans="1:15" ht="12.75">
      <c r="A143" s="2">
        <v>1965</v>
      </c>
      <c r="B143" s="5">
        <f t="shared" si="12"/>
        <v>51304.92</v>
      </c>
      <c r="C143" s="5">
        <f t="shared" si="13"/>
        <v>17730</v>
      </c>
      <c r="D143" s="5">
        <f t="shared" si="14"/>
        <v>44450</v>
      </c>
      <c r="E143" s="5">
        <f t="shared" si="15"/>
        <v>14391.08</v>
      </c>
      <c r="F143" s="5"/>
      <c r="G143" s="5">
        <v>24527.02</v>
      </c>
      <c r="H143" s="5">
        <v>7264.53</v>
      </c>
      <c r="I143" s="5">
        <v>13401.42</v>
      </c>
      <c r="J143" s="5">
        <v>4734.7</v>
      </c>
      <c r="K143" s="5">
        <v>1377.25</v>
      </c>
      <c r="L143" s="5">
        <v>9920</v>
      </c>
      <c r="M143" s="5">
        <v>7810</v>
      </c>
      <c r="N143" s="5">
        <v>44450</v>
      </c>
      <c r="O143" s="5">
        <v>14391.08</v>
      </c>
    </row>
    <row r="144" spans="1:15" ht="12.75">
      <c r="A144" s="2">
        <v>1966</v>
      </c>
      <c r="B144" s="5">
        <f t="shared" si="12"/>
        <v>51183.18</v>
      </c>
      <c r="C144" s="5">
        <f t="shared" si="13"/>
        <v>17720</v>
      </c>
      <c r="D144" s="5">
        <f t="shared" si="14"/>
        <v>44500</v>
      </c>
      <c r="E144" s="5">
        <f t="shared" si="15"/>
        <v>14472.82</v>
      </c>
      <c r="F144" s="5"/>
      <c r="G144" s="5">
        <v>25219.31</v>
      </c>
      <c r="H144" s="5">
        <v>7299.1</v>
      </c>
      <c r="I144" s="5">
        <v>13790.31</v>
      </c>
      <c r="J144" s="5">
        <v>4668.45</v>
      </c>
      <c r="K144" s="5">
        <v>206.01</v>
      </c>
      <c r="L144" s="5">
        <v>9840</v>
      </c>
      <c r="M144" s="5">
        <v>7880</v>
      </c>
      <c r="N144" s="5">
        <v>44500</v>
      </c>
      <c r="O144" s="5">
        <v>14472.82</v>
      </c>
    </row>
    <row r="145" spans="1:15" ht="12.75">
      <c r="A145" s="2">
        <v>1967</v>
      </c>
      <c r="B145" s="5">
        <f t="shared" si="12"/>
        <v>50907.65</v>
      </c>
      <c r="C145" s="5">
        <f t="shared" si="13"/>
        <v>17700</v>
      </c>
      <c r="D145" s="5">
        <f t="shared" si="14"/>
        <v>44530</v>
      </c>
      <c r="E145" s="5">
        <f t="shared" si="15"/>
        <v>14738.35</v>
      </c>
      <c r="F145" s="5"/>
      <c r="G145" s="5">
        <v>25485.56</v>
      </c>
      <c r="H145" s="5">
        <v>6859.52</v>
      </c>
      <c r="I145" s="5">
        <v>13335.77</v>
      </c>
      <c r="J145" s="5">
        <v>4909.6</v>
      </c>
      <c r="K145" s="5">
        <v>317.2</v>
      </c>
      <c r="L145" s="5">
        <v>9800</v>
      </c>
      <c r="M145" s="5">
        <v>7900</v>
      </c>
      <c r="N145" s="5">
        <v>44530</v>
      </c>
      <c r="O145" s="5">
        <v>14738.35</v>
      </c>
    </row>
    <row r="146" spans="1:15" ht="12.75">
      <c r="A146" s="2">
        <v>1968</v>
      </c>
      <c r="B146" s="5">
        <f t="shared" si="12"/>
        <v>50817.27</v>
      </c>
      <c r="C146" s="5">
        <f t="shared" si="13"/>
        <v>17650</v>
      </c>
      <c r="D146" s="5">
        <f t="shared" si="14"/>
        <v>44550</v>
      </c>
      <c r="E146" s="5">
        <f t="shared" si="15"/>
        <v>14858.73</v>
      </c>
      <c r="F146" s="5"/>
      <c r="G146" s="5">
        <v>26004.91</v>
      </c>
      <c r="H146" s="5">
        <v>6414.07</v>
      </c>
      <c r="I146" s="5">
        <v>14603.9</v>
      </c>
      <c r="J146" s="5">
        <v>3602.28</v>
      </c>
      <c r="K146" s="5">
        <v>192.11</v>
      </c>
      <c r="L146" s="5">
        <v>9760</v>
      </c>
      <c r="M146" s="5">
        <v>7890</v>
      </c>
      <c r="N146" s="5">
        <v>44550</v>
      </c>
      <c r="O146" s="5">
        <v>14858.73</v>
      </c>
    </row>
    <row r="147" spans="1:15" ht="12.75">
      <c r="A147" s="2">
        <v>1969</v>
      </c>
      <c r="B147" s="5">
        <f t="shared" si="12"/>
        <v>50735.03</v>
      </c>
      <c r="C147" s="5">
        <f t="shared" si="13"/>
        <v>17610</v>
      </c>
      <c r="D147" s="5">
        <f t="shared" si="14"/>
        <v>44560</v>
      </c>
      <c r="E147" s="5">
        <f t="shared" si="15"/>
        <v>14970.97</v>
      </c>
      <c r="F147" s="5"/>
      <c r="G147" s="5">
        <v>26431.52</v>
      </c>
      <c r="H147" s="5">
        <v>5756.69</v>
      </c>
      <c r="I147" s="5">
        <v>13457.294999999998</v>
      </c>
      <c r="J147" s="5">
        <v>4872.675000000001</v>
      </c>
      <c r="K147" s="5">
        <v>216.85</v>
      </c>
      <c r="L147" s="5">
        <v>9710</v>
      </c>
      <c r="M147" s="5">
        <v>7900</v>
      </c>
      <c r="N147" s="5">
        <v>44560</v>
      </c>
      <c r="O147" s="5">
        <v>14970.97</v>
      </c>
    </row>
    <row r="148" spans="1:15" ht="12.75">
      <c r="A148" s="2">
        <v>1970</v>
      </c>
      <c r="B148" s="5">
        <f t="shared" si="12"/>
        <v>50643.81999999999</v>
      </c>
      <c r="C148" s="5">
        <f t="shared" si="13"/>
        <v>17590</v>
      </c>
      <c r="D148" s="5">
        <f t="shared" si="14"/>
        <v>44550</v>
      </c>
      <c r="E148" s="5">
        <f t="shared" si="15"/>
        <v>15092.18</v>
      </c>
      <c r="F148" s="5"/>
      <c r="G148" s="5">
        <v>26118.35</v>
      </c>
      <c r="H148" s="5">
        <v>5811.67</v>
      </c>
      <c r="I148" s="5">
        <v>14018.8725</v>
      </c>
      <c r="J148" s="5">
        <v>4328.647499999996</v>
      </c>
      <c r="K148" s="5">
        <v>366.28</v>
      </c>
      <c r="L148" s="5">
        <v>9660</v>
      </c>
      <c r="M148" s="5">
        <v>7930</v>
      </c>
      <c r="N148" s="5">
        <v>44550</v>
      </c>
      <c r="O148" s="5">
        <v>15092.18</v>
      </c>
    </row>
    <row r="149" spans="1:15" ht="12.75">
      <c r="A149" s="2">
        <v>1971</v>
      </c>
      <c r="B149" s="5">
        <f t="shared" si="12"/>
        <v>50586.689999999995</v>
      </c>
      <c r="C149" s="5">
        <f t="shared" si="13"/>
        <v>17480</v>
      </c>
      <c r="D149" s="5">
        <f t="shared" si="14"/>
        <v>44580</v>
      </c>
      <c r="E149" s="5">
        <f t="shared" si="15"/>
        <v>15229.31</v>
      </c>
      <c r="F149" s="5"/>
      <c r="G149" s="5">
        <v>26760.62</v>
      </c>
      <c r="H149" s="5">
        <v>5744.14</v>
      </c>
      <c r="I149" s="5">
        <v>15309.625</v>
      </c>
      <c r="J149" s="5">
        <v>2555.705</v>
      </c>
      <c r="K149" s="5">
        <v>216.6</v>
      </c>
      <c r="L149" s="5">
        <v>9610</v>
      </c>
      <c r="M149" s="5">
        <v>7870</v>
      </c>
      <c r="N149" s="5">
        <v>44580</v>
      </c>
      <c r="O149" s="5">
        <v>15229.31</v>
      </c>
    </row>
    <row r="150" spans="1:15" ht="12.75">
      <c r="A150" s="2">
        <v>1972</v>
      </c>
      <c r="B150" s="5">
        <f t="shared" si="12"/>
        <v>50656.920000000006</v>
      </c>
      <c r="C150" s="5">
        <f t="shared" si="13"/>
        <v>17480</v>
      </c>
      <c r="D150" s="5">
        <f t="shared" si="14"/>
        <v>44650</v>
      </c>
      <c r="E150" s="5">
        <f t="shared" si="15"/>
        <v>15089.08</v>
      </c>
      <c r="F150" s="5"/>
      <c r="G150" s="5">
        <v>27563.65</v>
      </c>
      <c r="H150" s="5">
        <v>5607.69</v>
      </c>
      <c r="I150" s="5">
        <v>12386.37</v>
      </c>
      <c r="J150" s="5">
        <v>4749.45</v>
      </c>
      <c r="K150" s="5">
        <v>349.76</v>
      </c>
      <c r="L150" s="5">
        <v>9550</v>
      </c>
      <c r="M150" s="5">
        <v>7930</v>
      </c>
      <c r="N150" s="5">
        <v>44650</v>
      </c>
      <c r="O150" s="5">
        <v>15089.08</v>
      </c>
    </row>
    <row r="151" spans="1:15" ht="12.75">
      <c r="A151" s="2">
        <v>1973</v>
      </c>
      <c r="B151" s="5">
        <f t="shared" si="12"/>
        <v>50578.11000000001</v>
      </c>
      <c r="C151" s="5">
        <f t="shared" si="13"/>
        <v>17490</v>
      </c>
      <c r="D151" s="5">
        <f t="shared" si="14"/>
        <v>44660</v>
      </c>
      <c r="E151" s="5">
        <f t="shared" si="15"/>
        <v>15147.89</v>
      </c>
      <c r="F151" s="5"/>
      <c r="G151" s="5">
        <v>27823.81</v>
      </c>
      <c r="H151" s="5">
        <v>5445.77</v>
      </c>
      <c r="I151" s="5">
        <v>11499.52</v>
      </c>
      <c r="J151" s="5">
        <v>5476.89</v>
      </c>
      <c r="K151" s="5">
        <v>332.12</v>
      </c>
      <c r="L151" s="5">
        <v>9460</v>
      </c>
      <c r="M151" s="5">
        <v>8030</v>
      </c>
      <c r="N151" s="5">
        <v>44660</v>
      </c>
      <c r="O151" s="5">
        <v>15147.89</v>
      </c>
    </row>
    <row r="152" spans="1:15" ht="12.75">
      <c r="A152" s="2">
        <v>1974</v>
      </c>
      <c r="B152" s="5">
        <f t="shared" si="12"/>
        <v>50507.34</v>
      </c>
      <c r="C152" s="5">
        <f t="shared" si="13"/>
        <v>17520</v>
      </c>
      <c r="D152" s="5">
        <f t="shared" si="14"/>
        <v>44780</v>
      </c>
      <c r="E152" s="5">
        <f t="shared" si="15"/>
        <v>15068.66</v>
      </c>
      <c r="F152" s="5"/>
      <c r="G152" s="5">
        <v>27560.24</v>
      </c>
      <c r="H152" s="5">
        <v>5237.11</v>
      </c>
      <c r="I152" s="5">
        <v>14183.96</v>
      </c>
      <c r="J152" s="5">
        <v>3138.54</v>
      </c>
      <c r="K152" s="5">
        <v>387.49</v>
      </c>
      <c r="L152" s="5">
        <v>9310</v>
      </c>
      <c r="M152" s="5">
        <v>8210</v>
      </c>
      <c r="N152" s="5">
        <v>44780</v>
      </c>
      <c r="O152" s="5">
        <v>15068.66</v>
      </c>
    </row>
    <row r="153" spans="1:15" ht="12.75">
      <c r="A153" s="2">
        <v>1975</v>
      </c>
      <c r="B153" s="5">
        <f t="shared" si="12"/>
        <v>50154.22</v>
      </c>
      <c r="C153" s="5">
        <f t="shared" si="13"/>
        <v>17470</v>
      </c>
      <c r="D153" s="5">
        <f t="shared" si="14"/>
        <v>45060</v>
      </c>
      <c r="E153" s="5">
        <f t="shared" si="15"/>
        <v>15191.78</v>
      </c>
      <c r="F153" s="5"/>
      <c r="G153" s="5">
        <v>27343.83</v>
      </c>
      <c r="H153" s="5">
        <v>4994.18</v>
      </c>
      <c r="I153" s="5">
        <v>13789.93</v>
      </c>
      <c r="J153" s="5">
        <v>3703.88</v>
      </c>
      <c r="K153" s="5">
        <v>322.4</v>
      </c>
      <c r="L153" s="5">
        <v>9060</v>
      </c>
      <c r="M153" s="5">
        <v>8410</v>
      </c>
      <c r="N153" s="5">
        <v>45060</v>
      </c>
      <c r="O153" s="5">
        <v>15191.78</v>
      </c>
    </row>
    <row r="154" spans="1:15" ht="12.75">
      <c r="A154" s="2">
        <v>1976</v>
      </c>
      <c r="B154" s="5">
        <f t="shared" si="12"/>
        <v>49747.41999999999</v>
      </c>
      <c r="C154" s="5">
        <f t="shared" si="13"/>
        <v>17320</v>
      </c>
      <c r="D154" s="5">
        <f t="shared" si="14"/>
        <v>45110</v>
      </c>
      <c r="E154" s="5">
        <f t="shared" si="15"/>
        <v>15698.58</v>
      </c>
      <c r="F154" s="5"/>
      <c r="G154" s="5">
        <v>27239.39</v>
      </c>
      <c r="H154" s="5">
        <v>4798.03</v>
      </c>
      <c r="I154" s="5">
        <v>13574.76</v>
      </c>
      <c r="J154" s="5">
        <v>3833.0599999999927</v>
      </c>
      <c r="K154" s="5">
        <v>302.18</v>
      </c>
      <c r="L154" s="5">
        <v>8900</v>
      </c>
      <c r="M154" s="5">
        <v>8420</v>
      </c>
      <c r="N154" s="5">
        <v>45110</v>
      </c>
      <c r="O154" s="5">
        <v>15698.58</v>
      </c>
    </row>
    <row r="155" spans="1:15" ht="12.75">
      <c r="A155" s="2">
        <v>1977</v>
      </c>
      <c r="B155" s="5">
        <f t="shared" si="12"/>
        <v>49803.99</v>
      </c>
      <c r="C155" s="5">
        <f t="shared" si="13"/>
        <v>17170</v>
      </c>
      <c r="D155" s="5">
        <f t="shared" si="14"/>
        <v>45150</v>
      </c>
      <c r="E155" s="5">
        <f t="shared" si="15"/>
        <v>15752.01</v>
      </c>
      <c r="F155" s="5"/>
      <c r="G155" s="5">
        <v>27325</v>
      </c>
      <c r="H155" s="5">
        <v>4734.35</v>
      </c>
      <c r="I155" s="5">
        <v>13569.13</v>
      </c>
      <c r="J155" s="5">
        <v>3883.61</v>
      </c>
      <c r="K155" s="5">
        <v>291.9</v>
      </c>
      <c r="L155" s="5">
        <v>8760</v>
      </c>
      <c r="M155" s="5">
        <v>8410</v>
      </c>
      <c r="N155" s="5">
        <v>45150</v>
      </c>
      <c r="O155" s="5">
        <v>15752.01</v>
      </c>
    </row>
    <row r="156" spans="1:15" ht="12.75">
      <c r="A156" s="2">
        <v>1978</v>
      </c>
      <c r="B156" s="5">
        <f t="shared" si="12"/>
        <v>49691.92</v>
      </c>
      <c r="C156" s="5">
        <f t="shared" si="13"/>
        <v>17060</v>
      </c>
      <c r="D156" s="5">
        <f t="shared" si="14"/>
        <v>45250</v>
      </c>
      <c r="E156" s="5">
        <f t="shared" si="15"/>
        <v>15874.08</v>
      </c>
      <c r="F156" s="5"/>
      <c r="G156" s="5">
        <v>27344.69</v>
      </c>
      <c r="H156" s="5">
        <v>4573.29</v>
      </c>
      <c r="I156" s="5">
        <v>13437.07</v>
      </c>
      <c r="J156" s="5">
        <v>4081.06</v>
      </c>
      <c r="K156" s="5">
        <v>255.81</v>
      </c>
      <c r="L156" s="5">
        <v>8660</v>
      </c>
      <c r="M156" s="5">
        <v>8400</v>
      </c>
      <c r="N156" s="5">
        <v>45250</v>
      </c>
      <c r="O156" s="5">
        <v>15874.08</v>
      </c>
    </row>
    <row r="157" spans="1:15" ht="12.75">
      <c r="A157" s="2">
        <v>1979</v>
      </c>
      <c r="B157" s="5">
        <f t="shared" si="12"/>
        <v>49461.64</v>
      </c>
      <c r="C157" s="5">
        <f t="shared" si="13"/>
        <v>17100</v>
      </c>
      <c r="D157" s="5">
        <f t="shared" si="14"/>
        <v>45350</v>
      </c>
      <c r="E157" s="5">
        <f t="shared" si="15"/>
        <v>15964.36</v>
      </c>
      <c r="F157" s="5"/>
      <c r="G157" s="5">
        <v>26766.74</v>
      </c>
      <c r="H157" s="5">
        <v>4528.01</v>
      </c>
      <c r="I157" s="5">
        <v>13827.19</v>
      </c>
      <c r="J157" s="5">
        <v>4049.63</v>
      </c>
      <c r="K157" s="5">
        <v>290.07</v>
      </c>
      <c r="L157" s="5">
        <v>8650</v>
      </c>
      <c r="M157" s="5">
        <v>8450</v>
      </c>
      <c r="N157" s="5">
        <v>45350</v>
      </c>
      <c r="O157" s="5">
        <v>15964.36</v>
      </c>
    </row>
    <row r="158" spans="1:15" ht="12.75">
      <c r="A158" s="2">
        <v>1980</v>
      </c>
      <c r="B158" s="5">
        <f t="shared" si="12"/>
        <v>49127.27</v>
      </c>
      <c r="C158" s="5">
        <f t="shared" si="13"/>
        <v>16820</v>
      </c>
      <c r="D158" s="5">
        <f t="shared" si="14"/>
        <v>45780</v>
      </c>
      <c r="E158" s="5">
        <f t="shared" si="15"/>
        <v>16148.73</v>
      </c>
      <c r="F158" s="5"/>
      <c r="G158" s="5">
        <v>26282.68</v>
      </c>
      <c r="H158" s="5">
        <v>4360.3</v>
      </c>
      <c r="I158" s="5">
        <v>13909.41</v>
      </c>
      <c r="J158" s="5">
        <v>4386.45</v>
      </c>
      <c r="K158" s="5">
        <v>188.43</v>
      </c>
      <c r="L158" s="5">
        <v>8520</v>
      </c>
      <c r="M158" s="5">
        <v>8300</v>
      </c>
      <c r="N158" s="5">
        <v>45780</v>
      </c>
      <c r="O158" s="5">
        <v>16148.73</v>
      </c>
    </row>
    <row r="159" spans="1:15" ht="12.75">
      <c r="A159" s="2">
        <v>1981</v>
      </c>
      <c r="B159" s="5">
        <f t="shared" si="12"/>
        <v>48665.87999999999</v>
      </c>
      <c r="C159" s="5">
        <f t="shared" si="13"/>
        <v>16720</v>
      </c>
      <c r="D159" s="5">
        <f t="shared" si="14"/>
        <v>45840</v>
      </c>
      <c r="E159" s="5">
        <f t="shared" si="15"/>
        <v>16650.12</v>
      </c>
      <c r="F159" s="5"/>
      <c r="G159" s="5">
        <v>25969.72</v>
      </c>
      <c r="H159" s="5">
        <v>4366.25</v>
      </c>
      <c r="I159" s="5">
        <v>14058.45</v>
      </c>
      <c r="J159" s="5">
        <v>4136.039999999992</v>
      </c>
      <c r="K159" s="5">
        <v>135.42</v>
      </c>
      <c r="L159" s="5">
        <v>8450</v>
      </c>
      <c r="M159" s="5">
        <v>8270</v>
      </c>
      <c r="N159" s="5">
        <v>45840</v>
      </c>
      <c r="O159" s="5">
        <v>16650.12</v>
      </c>
    </row>
    <row r="160" spans="1:15" ht="12.75">
      <c r="A160" s="2">
        <v>1982</v>
      </c>
      <c r="B160" s="5">
        <f t="shared" si="12"/>
        <v>48697.15</v>
      </c>
      <c r="C160" s="5">
        <f t="shared" si="13"/>
        <v>16690</v>
      </c>
      <c r="D160" s="5">
        <f t="shared" si="14"/>
        <v>45820</v>
      </c>
      <c r="E160" s="5">
        <f t="shared" si="15"/>
        <v>16668.85</v>
      </c>
      <c r="F160" s="5"/>
      <c r="G160" s="5">
        <v>25739.8</v>
      </c>
      <c r="H160" s="5">
        <v>4345.3</v>
      </c>
      <c r="I160" s="5">
        <v>14339.97</v>
      </c>
      <c r="J160" s="5">
        <v>4170.18</v>
      </c>
      <c r="K160" s="5">
        <v>101.9</v>
      </c>
      <c r="L160" s="5">
        <v>8410</v>
      </c>
      <c r="M160" s="5">
        <v>8280</v>
      </c>
      <c r="N160" s="5">
        <v>45820</v>
      </c>
      <c r="O160" s="5">
        <v>16668.85</v>
      </c>
    </row>
    <row r="161" spans="1:15" ht="12.75">
      <c r="A161" s="2">
        <v>1983</v>
      </c>
      <c r="B161" s="5">
        <f t="shared" si="12"/>
        <v>48785.82</v>
      </c>
      <c r="C161" s="5">
        <f t="shared" si="13"/>
        <v>16660</v>
      </c>
      <c r="D161" s="5">
        <f t="shared" si="14"/>
        <v>45810</v>
      </c>
      <c r="E161" s="5">
        <f t="shared" si="15"/>
        <v>16620.18</v>
      </c>
      <c r="F161" s="5"/>
      <c r="G161" s="5">
        <v>25769.06</v>
      </c>
      <c r="H161" s="5">
        <v>4321.86</v>
      </c>
      <c r="I161" s="5">
        <v>14206.3</v>
      </c>
      <c r="J161" s="5">
        <v>4409.96</v>
      </c>
      <c r="K161" s="5">
        <v>78.64</v>
      </c>
      <c r="L161" s="5">
        <v>8370</v>
      </c>
      <c r="M161" s="5">
        <v>8290</v>
      </c>
      <c r="N161" s="5">
        <v>45810</v>
      </c>
      <c r="O161" s="5">
        <v>16620.18</v>
      </c>
    </row>
    <row r="162" spans="1:15" ht="12.75">
      <c r="A162" s="2">
        <v>1984</v>
      </c>
      <c r="B162" s="5">
        <f t="shared" si="12"/>
        <v>48843.719999999994</v>
      </c>
      <c r="C162" s="5">
        <f t="shared" si="13"/>
        <v>16610</v>
      </c>
      <c r="D162" s="5">
        <f t="shared" si="14"/>
        <v>45820</v>
      </c>
      <c r="E162" s="5">
        <f t="shared" si="15"/>
        <v>16602.28</v>
      </c>
      <c r="F162" s="5"/>
      <c r="G162" s="5">
        <v>25722.38</v>
      </c>
      <c r="H162" s="5">
        <v>4377.22</v>
      </c>
      <c r="I162" s="5">
        <v>14179.01</v>
      </c>
      <c r="J162" s="5">
        <v>4498.23</v>
      </c>
      <c r="K162" s="5">
        <v>66.88</v>
      </c>
      <c r="L162" s="5">
        <v>8340</v>
      </c>
      <c r="M162" s="5">
        <v>8270</v>
      </c>
      <c r="N162" s="5">
        <v>45820</v>
      </c>
      <c r="O162" s="5">
        <v>16602.28</v>
      </c>
    </row>
    <row r="163" spans="1:15" ht="12.75">
      <c r="A163" s="2">
        <v>1985</v>
      </c>
      <c r="B163" s="5">
        <f t="shared" si="12"/>
        <v>48758.05999999999</v>
      </c>
      <c r="C163" s="5">
        <f t="shared" si="13"/>
        <v>16410</v>
      </c>
      <c r="D163" s="5">
        <f t="shared" si="14"/>
        <v>45860</v>
      </c>
      <c r="E163" s="5">
        <f t="shared" si="15"/>
        <v>16847.94</v>
      </c>
      <c r="F163" s="5"/>
      <c r="G163" s="5">
        <v>25538.64</v>
      </c>
      <c r="H163" s="5">
        <v>4314.54</v>
      </c>
      <c r="I163" s="5">
        <v>14185.91</v>
      </c>
      <c r="J163" s="5">
        <v>4571.639999999994</v>
      </c>
      <c r="K163" s="5">
        <v>147.33</v>
      </c>
      <c r="L163" s="5">
        <v>8290</v>
      </c>
      <c r="M163" s="5">
        <v>8120</v>
      </c>
      <c r="N163" s="5">
        <v>45860</v>
      </c>
      <c r="O163" s="5">
        <v>16847.94</v>
      </c>
    </row>
    <row r="164" spans="1:15" ht="12.75">
      <c r="A164" s="2">
        <v>1986</v>
      </c>
      <c r="B164" s="5">
        <f t="shared" si="12"/>
        <v>48613.89</v>
      </c>
      <c r="C164" s="5">
        <f t="shared" si="13"/>
        <v>16410</v>
      </c>
      <c r="D164" s="5">
        <f t="shared" si="14"/>
        <v>46010</v>
      </c>
      <c r="E164" s="5">
        <f t="shared" si="15"/>
        <v>16842.11</v>
      </c>
      <c r="F164" s="5"/>
      <c r="G164" s="5">
        <v>25259.76</v>
      </c>
      <c r="H164" s="5">
        <v>4095.79</v>
      </c>
      <c r="I164" s="5">
        <v>14569.22</v>
      </c>
      <c r="J164" s="5">
        <v>4593.93</v>
      </c>
      <c r="K164" s="5">
        <v>95.19</v>
      </c>
      <c r="L164" s="5">
        <v>8280</v>
      </c>
      <c r="M164" s="5">
        <v>8130</v>
      </c>
      <c r="N164" s="5">
        <v>46010</v>
      </c>
      <c r="O164" s="5">
        <v>16842.11</v>
      </c>
    </row>
    <row r="165" spans="1:15" ht="12.75">
      <c r="A165" s="2">
        <v>1987</v>
      </c>
      <c r="B165" s="5">
        <f t="shared" si="12"/>
        <v>48643.46</v>
      </c>
      <c r="C165" s="5">
        <f t="shared" si="13"/>
        <v>16440</v>
      </c>
      <c r="D165" s="5">
        <f t="shared" si="14"/>
        <v>46030</v>
      </c>
      <c r="E165" s="5">
        <f t="shared" si="15"/>
        <v>16762.54</v>
      </c>
      <c r="F165" s="5"/>
      <c r="G165" s="5">
        <v>25303.18</v>
      </c>
      <c r="H165" s="5">
        <v>4014.39</v>
      </c>
      <c r="I165" s="5">
        <v>14506.12</v>
      </c>
      <c r="J165" s="5">
        <v>4662.28</v>
      </c>
      <c r="K165" s="5">
        <v>157.49</v>
      </c>
      <c r="L165" s="5">
        <v>8270</v>
      </c>
      <c r="M165" s="5">
        <v>8170</v>
      </c>
      <c r="N165" s="5">
        <v>46030</v>
      </c>
      <c r="O165" s="5">
        <v>16762.54</v>
      </c>
    </row>
    <row r="166" spans="1:15" ht="12.75">
      <c r="A166" s="2">
        <v>1988</v>
      </c>
      <c r="B166" s="5">
        <f t="shared" si="12"/>
        <v>48530.73</v>
      </c>
      <c r="C166" s="5">
        <f t="shared" si="13"/>
        <v>16460</v>
      </c>
      <c r="D166" s="5">
        <f t="shared" si="14"/>
        <v>46070</v>
      </c>
      <c r="E166" s="5">
        <f t="shared" si="15"/>
        <v>16815.27</v>
      </c>
      <c r="F166" s="5"/>
      <c r="G166" s="5">
        <v>25149.15</v>
      </c>
      <c r="H166" s="5">
        <v>3693.22</v>
      </c>
      <c r="I166" s="5">
        <v>14902.12</v>
      </c>
      <c r="J166" s="5">
        <v>4715.18</v>
      </c>
      <c r="K166" s="5">
        <v>71.06</v>
      </c>
      <c r="L166" s="5">
        <v>8280</v>
      </c>
      <c r="M166" s="5">
        <v>8180</v>
      </c>
      <c r="N166" s="5">
        <v>46070</v>
      </c>
      <c r="O166" s="5">
        <v>16815.27</v>
      </c>
    </row>
    <row r="167" spans="1:15" ht="12.75">
      <c r="A167" s="2">
        <v>1989</v>
      </c>
      <c r="B167" s="5">
        <f t="shared" si="12"/>
        <v>48425.99</v>
      </c>
      <c r="C167" s="5">
        <f t="shared" si="13"/>
        <v>16410</v>
      </c>
      <c r="D167" s="5">
        <f t="shared" si="14"/>
        <v>46150</v>
      </c>
      <c r="E167" s="5">
        <f t="shared" si="15"/>
        <v>16890.01</v>
      </c>
      <c r="F167" s="5"/>
      <c r="G167" s="5">
        <v>24975.57</v>
      </c>
      <c r="H167" s="5">
        <v>3761.4</v>
      </c>
      <c r="I167" s="5">
        <v>14827.53</v>
      </c>
      <c r="J167" s="5">
        <v>4792.36</v>
      </c>
      <c r="K167" s="5">
        <v>69.13</v>
      </c>
      <c r="L167" s="5">
        <v>8290</v>
      </c>
      <c r="M167" s="5">
        <v>8120</v>
      </c>
      <c r="N167" s="5">
        <v>46150</v>
      </c>
      <c r="O167" s="5">
        <v>16890.01</v>
      </c>
    </row>
    <row r="168" spans="1:15" ht="12.75">
      <c r="A168" s="2">
        <v>1990</v>
      </c>
      <c r="B168" s="5">
        <f t="shared" si="12"/>
        <v>48364.79000000001</v>
      </c>
      <c r="C168" s="5">
        <f t="shared" si="13"/>
        <v>16410</v>
      </c>
      <c r="D168" s="5">
        <f t="shared" si="14"/>
        <v>46180</v>
      </c>
      <c r="E168" s="5">
        <f t="shared" si="15"/>
        <v>16921.21</v>
      </c>
      <c r="F168" s="5"/>
      <c r="G168" s="5">
        <v>24773.65</v>
      </c>
      <c r="H168" s="5">
        <v>3561.31</v>
      </c>
      <c r="I168" s="5">
        <v>15059.5</v>
      </c>
      <c r="J168" s="5">
        <v>4918.27</v>
      </c>
      <c r="K168" s="5">
        <v>52.06</v>
      </c>
      <c r="L168" s="5">
        <v>8320</v>
      </c>
      <c r="M168" s="5">
        <v>8090</v>
      </c>
      <c r="N168" s="5">
        <v>46180</v>
      </c>
      <c r="O168" s="5">
        <v>16921.21</v>
      </c>
    </row>
    <row r="169" spans="1:15" ht="12.75">
      <c r="A169" s="2">
        <v>1991</v>
      </c>
      <c r="B169" s="5">
        <f t="shared" si="12"/>
        <v>48192.659999999996</v>
      </c>
      <c r="C169" s="5">
        <f t="shared" si="13"/>
        <v>16730</v>
      </c>
      <c r="D169" s="5">
        <f t="shared" si="14"/>
        <v>46190</v>
      </c>
      <c r="E169" s="5">
        <f t="shared" si="15"/>
        <v>16763.34</v>
      </c>
      <c r="F169" s="5"/>
      <c r="G169" s="5">
        <v>24327.9</v>
      </c>
      <c r="H169" s="5">
        <v>3561.67</v>
      </c>
      <c r="I169" s="5">
        <v>14528.86</v>
      </c>
      <c r="J169" s="5">
        <v>5716.06</v>
      </c>
      <c r="K169" s="5">
        <v>58.17</v>
      </c>
      <c r="L169" s="5">
        <v>8580</v>
      </c>
      <c r="M169" s="5">
        <v>8150</v>
      </c>
      <c r="N169" s="5">
        <v>46190</v>
      </c>
      <c r="O169" s="5">
        <v>16763.34</v>
      </c>
    </row>
    <row r="170" spans="1:15" ht="12.75">
      <c r="A170" s="18">
        <v>1992</v>
      </c>
      <c r="B170" s="5">
        <f t="shared" si="12"/>
        <v>47527.835</v>
      </c>
      <c r="C170" s="5">
        <f t="shared" si="13"/>
        <v>16885</v>
      </c>
      <c r="D170" s="5">
        <f t="shared" si="14"/>
        <v>46190</v>
      </c>
      <c r="E170" s="5">
        <f t="shared" si="15"/>
        <v>17273.164999999986</v>
      </c>
      <c r="F170" s="5"/>
      <c r="G170" s="5">
        <f aca="true" t="shared" si="16" ref="G170:N170">(G169+G171)/2</f>
        <v>24423.93</v>
      </c>
      <c r="H170" s="5">
        <f t="shared" si="16"/>
        <v>3335.8500000000004</v>
      </c>
      <c r="I170" s="5">
        <f t="shared" si="16"/>
        <v>14002.635</v>
      </c>
      <c r="J170" s="5">
        <v>5576.335</v>
      </c>
      <c r="K170" s="5">
        <f t="shared" si="16"/>
        <v>189.085</v>
      </c>
      <c r="L170" s="5">
        <f>(L169+L171)/2</f>
        <v>8659.49193066348</v>
      </c>
      <c r="M170" s="5">
        <f>(M169+M171)/2</f>
        <v>8225.508069336522</v>
      </c>
      <c r="N170" s="5">
        <f t="shared" si="16"/>
        <v>46190</v>
      </c>
      <c r="O170" s="5">
        <v>17273.164999999986</v>
      </c>
    </row>
    <row r="171" spans="1:15" ht="12.75">
      <c r="A171" s="2">
        <v>1993</v>
      </c>
      <c r="B171" s="5">
        <f t="shared" si="12"/>
        <v>46863.009999999995</v>
      </c>
      <c r="C171" s="5">
        <f t="shared" si="13"/>
        <v>17040</v>
      </c>
      <c r="D171" s="5">
        <f t="shared" si="14"/>
        <v>46190</v>
      </c>
      <c r="E171" s="5">
        <f t="shared" si="15"/>
        <v>17805.99</v>
      </c>
      <c r="F171" s="5"/>
      <c r="G171" s="5">
        <v>24519.96</v>
      </c>
      <c r="H171" s="5">
        <v>3110.03</v>
      </c>
      <c r="I171" s="5">
        <v>13476.41</v>
      </c>
      <c r="J171" s="5">
        <v>5436.61</v>
      </c>
      <c r="K171" s="5">
        <v>320</v>
      </c>
      <c r="L171" s="5">
        <v>8738.983861326959</v>
      </c>
      <c r="M171" s="5">
        <v>8301.016138673043</v>
      </c>
      <c r="N171" s="5">
        <v>46190</v>
      </c>
      <c r="O171" s="5">
        <v>17805.99</v>
      </c>
    </row>
    <row r="172" spans="1:15" ht="12.75">
      <c r="A172" s="2">
        <v>1994</v>
      </c>
      <c r="B172" s="5">
        <f t="shared" si="12"/>
        <v>46702.9</v>
      </c>
      <c r="C172" s="5">
        <f t="shared" si="13"/>
        <v>17210</v>
      </c>
      <c r="D172" s="5">
        <f t="shared" si="14"/>
        <v>46210</v>
      </c>
      <c r="E172" s="5">
        <f t="shared" si="15"/>
        <v>17776.1</v>
      </c>
      <c r="F172" s="5"/>
      <c r="G172" s="5">
        <v>25340.14</v>
      </c>
      <c r="H172" s="5">
        <v>2621.07</v>
      </c>
      <c r="I172" s="5">
        <v>12511.58</v>
      </c>
      <c r="J172" s="5">
        <v>6230.11</v>
      </c>
      <c r="K172" s="5">
        <v>0</v>
      </c>
      <c r="L172" s="5">
        <v>8826.168559474</v>
      </c>
      <c r="M172" s="5">
        <v>8383.831440526003</v>
      </c>
      <c r="N172" s="5">
        <v>46210</v>
      </c>
      <c r="O172" s="5">
        <v>17776.1</v>
      </c>
    </row>
    <row r="173" spans="1:15" ht="12.75">
      <c r="A173" s="2">
        <v>1995</v>
      </c>
      <c r="B173" s="5">
        <f t="shared" si="12"/>
        <v>46575.28</v>
      </c>
      <c r="C173" s="5">
        <f t="shared" si="13"/>
        <v>17370</v>
      </c>
      <c r="D173" s="5">
        <f t="shared" si="14"/>
        <v>46220</v>
      </c>
      <c r="E173" s="5">
        <f t="shared" si="15"/>
        <v>17733.72</v>
      </c>
      <c r="F173" s="5"/>
      <c r="G173" s="5">
        <v>24383.53</v>
      </c>
      <c r="H173" s="5">
        <v>2666.06</v>
      </c>
      <c r="I173" s="5">
        <v>12137.27</v>
      </c>
      <c r="J173" s="5">
        <v>6827.53</v>
      </c>
      <c r="K173" s="5">
        <v>560.89</v>
      </c>
      <c r="L173" s="5">
        <v>8908.224745965332</v>
      </c>
      <c r="M173" s="5">
        <v>8461.775254034668</v>
      </c>
      <c r="N173" s="5">
        <v>46220</v>
      </c>
      <c r="O173" s="5">
        <v>17733.72</v>
      </c>
    </row>
    <row r="174" spans="1:15" ht="12.75">
      <c r="A174" s="2">
        <v>1996</v>
      </c>
      <c r="B174" s="5">
        <f t="shared" si="12"/>
        <v>46059.97</v>
      </c>
      <c r="C174" s="5">
        <f t="shared" si="13"/>
        <v>17860</v>
      </c>
      <c r="D174" s="5">
        <f t="shared" si="14"/>
        <v>46230</v>
      </c>
      <c r="E174" s="5">
        <f t="shared" si="15"/>
        <v>17749.03</v>
      </c>
      <c r="F174" s="5"/>
      <c r="G174" s="5">
        <v>24203.63</v>
      </c>
      <c r="H174" s="5">
        <v>2923.22</v>
      </c>
      <c r="I174" s="5">
        <v>11966.21</v>
      </c>
      <c r="J174" s="5">
        <v>6966.91</v>
      </c>
      <c r="K174" s="5">
        <v>0</v>
      </c>
      <c r="L174" s="5">
        <v>9159.52181709504</v>
      </c>
      <c r="M174" s="5">
        <v>8700.47818290496</v>
      </c>
      <c r="N174" s="5">
        <v>46230</v>
      </c>
      <c r="O174" s="5">
        <v>17749.03</v>
      </c>
    </row>
    <row r="175" spans="1:15" ht="12.75">
      <c r="A175" s="2">
        <v>1997</v>
      </c>
      <c r="B175" s="5">
        <f t="shared" si="12"/>
        <v>45864.5</v>
      </c>
      <c r="C175" s="5">
        <f t="shared" si="13"/>
        <v>17990</v>
      </c>
      <c r="D175" s="5">
        <f t="shared" si="14"/>
        <v>46250</v>
      </c>
      <c r="E175" s="5">
        <f t="shared" si="15"/>
        <v>17794.5</v>
      </c>
      <c r="F175" s="5"/>
      <c r="G175" s="5">
        <v>25546.81</v>
      </c>
      <c r="H175" s="5">
        <v>2633.24</v>
      </c>
      <c r="I175" s="5">
        <v>11035.57</v>
      </c>
      <c r="J175" s="5">
        <v>6078.88</v>
      </c>
      <c r="K175" s="5">
        <v>570</v>
      </c>
      <c r="L175" s="5">
        <v>9226.192468619249</v>
      </c>
      <c r="M175" s="5">
        <v>8763.807531380753</v>
      </c>
      <c r="N175" s="5">
        <v>46250</v>
      </c>
      <c r="O175" s="5">
        <v>17794.5</v>
      </c>
    </row>
    <row r="176" spans="1:15" ht="12.75">
      <c r="A176" s="2">
        <v>1998</v>
      </c>
      <c r="B176" s="5">
        <f t="shared" si="12"/>
        <v>45962.189999999995</v>
      </c>
      <c r="C176" s="5">
        <f t="shared" si="13"/>
        <v>17930</v>
      </c>
      <c r="D176" s="5">
        <f t="shared" si="14"/>
        <v>46298.19</v>
      </c>
      <c r="E176" s="5">
        <f t="shared" si="15"/>
        <v>17708.62</v>
      </c>
      <c r="F176" s="5"/>
      <c r="G176" s="5">
        <v>25512.09</v>
      </c>
      <c r="H176" s="5">
        <v>2404.8</v>
      </c>
      <c r="I176" s="5">
        <v>10367.48</v>
      </c>
      <c r="J176" s="5">
        <v>7677.82</v>
      </c>
      <c r="K176" s="5">
        <v>0</v>
      </c>
      <c r="L176" s="5">
        <v>9195.421398684997</v>
      </c>
      <c r="M176" s="5">
        <v>8734.578601315003</v>
      </c>
      <c r="N176" s="5">
        <v>46298.19</v>
      </c>
      <c r="O176" s="5">
        <v>17708.62</v>
      </c>
    </row>
    <row r="177" spans="1:15" ht="12.75">
      <c r="A177" s="2">
        <v>1999</v>
      </c>
      <c r="B177" s="5">
        <f t="shared" si="12"/>
        <v>45882.369999999995</v>
      </c>
      <c r="C177" s="5">
        <f t="shared" si="13"/>
        <v>17980</v>
      </c>
      <c r="D177" s="5">
        <f t="shared" si="14"/>
        <v>46320</v>
      </c>
      <c r="E177" s="5">
        <f t="shared" si="15"/>
        <v>17716.63</v>
      </c>
      <c r="F177" s="5"/>
      <c r="G177" s="5">
        <v>23260.67</v>
      </c>
      <c r="H177" s="5">
        <v>2064.5</v>
      </c>
      <c r="I177" s="5">
        <v>10726.13</v>
      </c>
      <c r="J177" s="5">
        <v>9244.63</v>
      </c>
      <c r="K177" s="5">
        <v>586.44</v>
      </c>
      <c r="L177" s="5">
        <v>9221.063956963539</v>
      </c>
      <c r="M177" s="5">
        <v>8758.936043036461</v>
      </c>
      <c r="N177" s="5">
        <v>46320</v>
      </c>
      <c r="O177" s="5">
        <v>17716.63</v>
      </c>
    </row>
    <row r="178" spans="1:15" ht="12.75">
      <c r="A178" s="2">
        <v>2000</v>
      </c>
      <c r="B178" s="5">
        <f t="shared" si="12"/>
        <v>45650.53</v>
      </c>
      <c r="C178" s="5">
        <f t="shared" si="13"/>
        <v>18170</v>
      </c>
      <c r="D178" s="5">
        <f t="shared" si="14"/>
        <v>46370</v>
      </c>
      <c r="E178" s="5">
        <f t="shared" si="15"/>
        <v>17708.47</v>
      </c>
      <c r="F178" s="5"/>
      <c r="G178" s="5">
        <v>24857.19</v>
      </c>
      <c r="H178" s="5">
        <v>2026.31</v>
      </c>
      <c r="I178" s="5">
        <v>10156.69</v>
      </c>
      <c r="J178" s="5">
        <v>7898.84</v>
      </c>
      <c r="K178" s="5">
        <v>711.5</v>
      </c>
      <c r="L178" s="5">
        <v>9318.505678421996</v>
      </c>
      <c r="M178" s="5">
        <v>8851.494321578004</v>
      </c>
      <c r="N178" s="5">
        <v>46370</v>
      </c>
      <c r="O178" s="5">
        <v>17708.47</v>
      </c>
    </row>
    <row r="179" spans="1:15" ht="12.75">
      <c r="A179" s="2">
        <v>2001</v>
      </c>
      <c r="B179" s="5">
        <f t="shared" si="12"/>
        <v>45361.18</v>
      </c>
      <c r="C179" s="5">
        <f t="shared" si="13"/>
        <v>17540</v>
      </c>
      <c r="D179" s="5">
        <f t="shared" si="14"/>
        <v>46400</v>
      </c>
      <c r="E179" s="5">
        <f t="shared" si="15"/>
        <v>18597.82</v>
      </c>
      <c r="F179" s="5"/>
      <c r="G179" s="5">
        <v>24774.47</v>
      </c>
      <c r="H179" s="5">
        <v>1967.87</v>
      </c>
      <c r="I179" s="5">
        <v>9490.47</v>
      </c>
      <c r="J179" s="5">
        <v>7902.58</v>
      </c>
      <c r="K179" s="5">
        <v>1225.79</v>
      </c>
      <c r="L179" s="5">
        <v>8995.409444112373</v>
      </c>
      <c r="M179" s="5">
        <v>8544.590555887627</v>
      </c>
      <c r="N179" s="5">
        <v>46400</v>
      </c>
      <c r="O179" s="5">
        <v>18597.82</v>
      </c>
    </row>
    <row r="180" spans="1:15" ht="12.75">
      <c r="A180" s="2">
        <v>2002</v>
      </c>
      <c r="B180" s="5">
        <f t="shared" si="12"/>
        <v>44489.53</v>
      </c>
      <c r="C180" s="5">
        <f t="shared" si="13"/>
        <v>17790</v>
      </c>
      <c r="D180" s="5">
        <f t="shared" si="14"/>
        <v>46460</v>
      </c>
      <c r="E180" s="5">
        <f t="shared" si="15"/>
        <v>19159.47</v>
      </c>
      <c r="F180" s="5"/>
      <c r="G180" s="5">
        <v>23822.13</v>
      </c>
      <c r="H180" s="5">
        <v>1763.01</v>
      </c>
      <c r="I180" s="5">
        <v>7848.43</v>
      </c>
      <c r="J180" s="5">
        <v>10184.47</v>
      </c>
      <c r="K180" s="5">
        <v>871.49</v>
      </c>
      <c r="L180" s="5">
        <v>9123.622235505081</v>
      </c>
      <c r="M180" s="5">
        <v>8666.37776449492</v>
      </c>
      <c r="N180" s="5">
        <v>46460</v>
      </c>
      <c r="O180" s="5">
        <v>19159.47</v>
      </c>
    </row>
    <row r="181" spans="12:13" ht="12.75">
      <c r="L181" s="4"/>
      <c r="M181" s="4"/>
    </row>
    <row r="182" spans="12:13" ht="12.75">
      <c r="L182" s="4"/>
      <c r="M182" s="4"/>
    </row>
    <row r="183" spans="12:13" ht="12.75">
      <c r="L183" s="4"/>
      <c r="M183" s="4"/>
    </row>
    <row r="184" spans="12:13" ht="12.75">
      <c r="L184" s="4"/>
      <c r="M184" s="4"/>
    </row>
    <row r="186" ht="12.75">
      <c r="N186" s="4"/>
    </row>
    <row r="187" ht="12.75">
      <c r="N187" s="4"/>
    </row>
    <row r="188" ht="12.75">
      <c r="N188" s="4"/>
    </row>
    <row r="189" ht="12.75">
      <c r="N189" s="4"/>
    </row>
    <row r="190" ht="12.75">
      <c r="N190" s="4"/>
    </row>
    <row r="191" ht="12.75">
      <c r="N191" s="4"/>
    </row>
    <row r="192" ht="12.75">
      <c r="N192" s="4"/>
    </row>
    <row r="193" ht="12.75">
      <c r="N193" s="4"/>
    </row>
    <row r="194" ht="12.75">
      <c r="N194" s="4"/>
    </row>
    <row r="195" ht="12.75">
      <c r="N195" s="4"/>
    </row>
    <row r="196" ht="12.75">
      <c r="N196" s="4"/>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80"/>
  <sheetViews>
    <sheetView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A1" sqref="A1"/>
    </sheetView>
  </sheetViews>
  <sheetFormatPr defaultColWidth="11.421875" defaultRowHeight="12.75"/>
  <cols>
    <col min="1" max="1" width="11.421875" style="2" customWidth="1"/>
    <col min="2" max="2" width="12.8515625" style="2" bestFit="1" customWidth="1"/>
    <col min="3" max="7" width="11.421875" style="2" customWidth="1"/>
    <col min="8" max="8" width="7.00390625" style="2" customWidth="1"/>
    <col min="9" max="16384" width="11.421875" style="2" customWidth="1"/>
  </cols>
  <sheetData>
    <row r="1" ht="20.25">
      <c r="A1" s="1" t="s">
        <v>65</v>
      </c>
    </row>
    <row r="2" ht="13.5" customHeight="1">
      <c r="A2" s="7" t="s">
        <v>63</v>
      </c>
    </row>
    <row r="3" spans="1:12" ht="13.5" customHeight="1">
      <c r="A3" s="6"/>
      <c r="B3" s="6"/>
      <c r="C3" s="6"/>
      <c r="D3" s="6"/>
      <c r="E3" s="6"/>
      <c r="L3" s="4"/>
    </row>
    <row r="4" ht="13.5" customHeight="1">
      <c r="A4" s="7" t="s">
        <v>51</v>
      </c>
    </row>
    <row r="5" ht="13.5" customHeight="1">
      <c r="A5" s="7"/>
    </row>
    <row r="6" spans="1:7" ht="25.5">
      <c r="A6" s="3"/>
      <c r="B6" s="3" t="s">
        <v>0</v>
      </c>
      <c r="C6" s="3" t="s">
        <v>1</v>
      </c>
      <c r="D6" s="3" t="s">
        <v>2</v>
      </c>
      <c r="E6" s="3" t="s">
        <v>5</v>
      </c>
      <c r="F6" s="3" t="s">
        <v>3</v>
      </c>
      <c r="G6" s="3" t="s">
        <v>4</v>
      </c>
    </row>
    <row r="7" spans="1:8" ht="12.75">
      <c r="A7" s="2">
        <v>1830</v>
      </c>
      <c r="B7" s="20">
        <v>277091</v>
      </c>
      <c r="C7" s="20">
        <v>92</v>
      </c>
      <c r="D7" s="20">
        <v>2022231.26</v>
      </c>
      <c r="E7" s="20">
        <v>2166820</v>
      </c>
      <c r="F7" s="20">
        <v>525766</v>
      </c>
      <c r="G7" s="20"/>
      <c r="H7" s="16"/>
    </row>
    <row r="8" spans="1:8" ht="12.75">
      <c r="A8" s="2">
        <v>1831</v>
      </c>
      <c r="B8" s="20">
        <v>283730</v>
      </c>
      <c r="C8" s="20">
        <v>180</v>
      </c>
      <c r="D8" s="20">
        <v>2081749.08</v>
      </c>
      <c r="E8" s="20">
        <v>2168613</v>
      </c>
      <c r="F8" s="20">
        <v>568973</v>
      </c>
      <c r="G8" s="20"/>
      <c r="H8" s="16"/>
    </row>
    <row r="9" spans="1:8" ht="12.75">
      <c r="A9" s="2">
        <v>1832</v>
      </c>
      <c r="B9" s="20">
        <v>283730</v>
      </c>
      <c r="C9" s="20">
        <v>180</v>
      </c>
      <c r="D9" s="20">
        <v>2081749.08</v>
      </c>
      <c r="E9" s="20">
        <v>2168613</v>
      </c>
      <c r="F9" s="20">
        <v>568973</v>
      </c>
      <c r="G9" s="20"/>
      <c r="H9" s="16"/>
    </row>
    <row r="10" spans="1:8" ht="12.75">
      <c r="A10" s="2">
        <v>1833</v>
      </c>
      <c r="B10" s="20">
        <v>283730</v>
      </c>
      <c r="C10" s="20">
        <v>180</v>
      </c>
      <c r="D10" s="20">
        <v>2081749.08</v>
      </c>
      <c r="E10" s="20">
        <v>2168613</v>
      </c>
      <c r="F10" s="20">
        <v>568973</v>
      </c>
      <c r="G10" s="20"/>
      <c r="H10" s="16"/>
    </row>
    <row r="11" spans="1:8" ht="12.75">
      <c r="A11" s="2">
        <v>1834</v>
      </c>
      <c r="B11" s="20">
        <v>287440</v>
      </c>
      <c r="C11" s="20">
        <v>222</v>
      </c>
      <c r="D11" s="20">
        <v>2134621.06</v>
      </c>
      <c r="E11" s="20">
        <v>2190473</v>
      </c>
      <c r="F11" s="20">
        <v>595939</v>
      </c>
      <c r="G11" s="20"/>
      <c r="H11" s="16"/>
    </row>
    <row r="12" spans="1:8" ht="12.75">
      <c r="A12" s="2">
        <v>1835</v>
      </c>
      <c r="B12" s="20">
        <v>287440</v>
      </c>
      <c r="C12" s="20">
        <v>222</v>
      </c>
      <c r="D12" s="20">
        <v>2134621.06</v>
      </c>
      <c r="E12" s="20">
        <v>2190473</v>
      </c>
      <c r="F12" s="20">
        <v>595939</v>
      </c>
      <c r="G12" s="20"/>
      <c r="H12" s="16"/>
    </row>
    <row r="13" spans="1:8" ht="12.75">
      <c r="A13" s="2">
        <v>1836</v>
      </c>
      <c r="B13" s="20">
        <v>287440</v>
      </c>
      <c r="C13" s="20">
        <v>222</v>
      </c>
      <c r="D13" s="20">
        <v>2134621.06</v>
      </c>
      <c r="E13" s="20">
        <v>2190473</v>
      </c>
      <c r="F13" s="20">
        <v>595939</v>
      </c>
      <c r="G13" s="20"/>
      <c r="H13" s="16"/>
    </row>
    <row r="14" spans="1:8" ht="12.75">
      <c r="A14" s="2">
        <v>1837</v>
      </c>
      <c r="B14" s="20">
        <v>278258</v>
      </c>
      <c r="C14" s="20">
        <v>288</v>
      </c>
      <c r="D14" s="20">
        <v>2013087.36</v>
      </c>
      <c r="E14" s="20">
        <v>2272258</v>
      </c>
      <c r="F14" s="20">
        <v>525578</v>
      </c>
      <c r="G14" s="20"/>
      <c r="H14" s="16"/>
    </row>
    <row r="15" spans="1:8" ht="12.75">
      <c r="A15" s="2">
        <v>1838</v>
      </c>
      <c r="B15" s="20">
        <v>278258</v>
      </c>
      <c r="C15" s="20">
        <v>288</v>
      </c>
      <c r="D15" s="20">
        <v>2013087.36</v>
      </c>
      <c r="E15" s="20">
        <v>2272258</v>
      </c>
      <c r="F15" s="20">
        <v>525578</v>
      </c>
      <c r="G15" s="20"/>
      <c r="H15" s="16"/>
    </row>
    <row r="16" spans="1:8" ht="12.75">
      <c r="A16" s="2">
        <v>1839</v>
      </c>
      <c r="B16" s="20">
        <v>278258</v>
      </c>
      <c r="C16" s="20">
        <v>288</v>
      </c>
      <c r="D16" s="20">
        <v>2013087.36</v>
      </c>
      <c r="E16" s="20">
        <v>2272258</v>
      </c>
      <c r="F16" s="20">
        <v>525578</v>
      </c>
      <c r="G16" s="20"/>
      <c r="H16" s="16"/>
    </row>
    <row r="17" spans="1:8" ht="12.75">
      <c r="A17" s="2">
        <v>1840</v>
      </c>
      <c r="B17" s="20">
        <v>291368</v>
      </c>
      <c r="C17" s="20">
        <v>359</v>
      </c>
      <c r="D17" s="20">
        <v>2126941.18</v>
      </c>
      <c r="E17" s="20">
        <v>2655317</v>
      </c>
      <c r="F17" s="20">
        <v>530750</v>
      </c>
      <c r="G17" s="20"/>
      <c r="H17" s="16"/>
    </row>
    <row r="18" spans="1:8" ht="12.75">
      <c r="A18" s="2">
        <v>1841</v>
      </c>
      <c r="B18" s="20">
        <v>291368</v>
      </c>
      <c r="C18" s="20">
        <v>359</v>
      </c>
      <c r="D18" s="20">
        <v>2126941.18</v>
      </c>
      <c r="E18" s="20">
        <v>2655317</v>
      </c>
      <c r="F18" s="20">
        <v>530750</v>
      </c>
      <c r="G18" s="20"/>
      <c r="H18" s="16"/>
    </row>
    <row r="19" spans="1:8" ht="12.75">
      <c r="A19" s="2">
        <v>1842</v>
      </c>
      <c r="B19" s="20">
        <v>291368</v>
      </c>
      <c r="C19" s="20">
        <v>359</v>
      </c>
      <c r="D19" s="20">
        <v>2126941.18</v>
      </c>
      <c r="E19" s="20">
        <v>2655317</v>
      </c>
      <c r="F19" s="20">
        <v>530750</v>
      </c>
      <c r="G19" s="20"/>
      <c r="H19" s="16"/>
    </row>
    <row r="20" spans="1:8" ht="12.75">
      <c r="A20" s="2">
        <v>1843</v>
      </c>
      <c r="B20" s="20">
        <v>283935</v>
      </c>
      <c r="C20" s="20">
        <v>357</v>
      </c>
      <c r="D20" s="20">
        <v>2048165.42</v>
      </c>
      <c r="E20" s="20">
        <v>2267298</v>
      </c>
      <c r="F20" s="20">
        <v>511172</v>
      </c>
      <c r="G20" s="20"/>
      <c r="H20" s="16"/>
    </row>
    <row r="21" spans="1:8" ht="12.75">
      <c r="A21" s="2">
        <v>1844</v>
      </c>
      <c r="B21" s="20">
        <v>283935</v>
      </c>
      <c r="C21" s="20">
        <v>154</v>
      </c>
      <c r="D21" s="20">
        <v>2048165.42</v>
      </c>
      <c r="E21" s="20">
        <v>2267298</v>
      </c>
      <c r="F21" s="20">
        <v>511172</v>
      </c>
      <c r="G21" s="20"/>
      <c r="H21" s="16"/>
    </row>
    <row r="22" spans="1:8" ht="12.75">
      <c r="A22" s="2">
        <v>1845</v>
      </c>
      <c r="B22" s="20">
        <v>283935</v>
      </c>
      <c r="C22" s="20">
        <v>154</v>
      </c>
      <c r="D22" s="20">
        <v>2048165.42</v>
      </c>
      <c r="E22" s="20">
        <v>2267298</v>
      </c>
      <c r="F22" s="20">
        <v>511172</v>
      </c>
      <c r="G22" s="20"/>
      <c r="H22" s="16"/>
    </row>
    <row r="23" spans="1:8" ht="12.75">
      <c r="A23" s="2">
        <v>1846</v>
      </c>
      <c r="B23" s="20">
        <v>296035</v>
      </c>
      <c r="C23" s="20">
        <v>476</v>
      </c>
      <c r="D23" s="20">
        <v>2201365.78</v>
      </c>
      <c r="E23" s="20">
        <v>2434109</v>
      </c>
      <c r="F23" s="20">
        <v>527032</v>
      </c>
      <c r="G23" s="20"/>
      <c r="H23" s="16"/>
    </row>
    <row r="24" spans="1:8" ht="12.75">
      <c r="A24" s="2">
        <v>1847</v>
      </c>
      <c r="B24" s="20"/>
      <c r="C24" s="20"/>
      <c r="D24" s="20"/>
      <c r="E24" s="20"/>
      <c r="F24" s="20"/>
      <c r="G24" s="20"/>
      <c r="H24" s="16"/>
    </row>
    <row r="25" spans="1:8" ht="12.75">
      <c r="A25" s="2">
        <v>1848</v>
      </c>
      <c r="B25" s="20"/>
      <c r="C25" s="20"/>
      <c r="D25" s="20"/>
      <c r="E25" s="20"/>
      <c r="F25" s="20"/>
      <c r="G25" s="20"/>
      <c r="H25" s="16"/>
    </row>
    <row r="26" spans="1:8" ht="12.75">
      <c r="A26" s="2">
        <v>1849</v>
      </c>
      <c r="B26" s="20"/>
      <c r="C26" s="20"/>
      <c r="D26" s="20"/>
      <c r="E26" s="20"/>
      <c r="F26" s="20"/>
      <c r="G26" s="20"/>
      <c r="H26" s="16"/>
    </row>
    <row r="27" spans="1:8" ht="12.75">
      <c r="A27" s="2">
        <v>1850</v>
      </c>
      <c r="B27" s="20"/>
      <c r="C27" s="20"/>
      <c r="D27" s="20"/>
      <c r="E27" s="20"/>
      <c r="F27" s="20"/>
      <c r="G27" s="20"/>
      <c r="H27" s="16"/>
    </row>
    <row r="28" spans="1:8" ht="12.75">
      <c r="A28" s="2">
        <v>1851</v>
      </c>
      <c r="B28" s="20"/>
      <c r="C28" s="20"/>
      <c r="D28" s="20"/>
      <c r="E28" s="20"/>
      <c r="F28" s="20"/>
      <c r="G28" s="20"/>
      <c r="H28" s="16"/>
    </row>
    <row r="29" spans="1:8" ht="12.75">
      <c r="A29" s="2">
        <v>1852</v>
      </c>
      <c r="B29" s="20"/>
      <c r="C29" s="20"/>
      <c r="D29" s="20"/>
      <c r="E29" s="20"/>
      <c r="F29" s="20"/>
      <c r="G29" s="20"/>
      <c r="H29" s="16"/>
    </row>
    <row r="30" spans="1:8" ht="12.75">
      <c r="A30" s="2">
        <v>1853</v>
      </c>
      <c r="B30" s="20"/>
      <c r="C30" s="20"/>
      <c r="D30" s="20"/>
      <c r="E30" s="20"/>
      <c r="F30" s="20"/>
      <c r="G30" s="20"/>
      <c r="H30" s="16"/>
    </row>
    <row r="31" spans="1:8" ht="12.75">
      <c r="A31" s="2">
        <v>1854</v>
      </c>
      <c r="B31" s="20"/>
      <c r="C31" s="20"/>
      <c r="D31" s="20"/>
      <c r="E31" s="20"/>
      <c r="F31" s="20"/>
      <c r="G31" s="20"/>
      <c r="H31" s="16"/>
    </row>
    <row r="32" spans="1:8" ht="12.75">
      <c r="A32" s="2">
        <v>1855</v>
      </c>
      <c r="B32" s="20"/>
      <c r="C32" s="20"/>
      <c r="D32" s="20"/>
      <c r="E32" s="20"/>
      <c r="F32" s="20"/>
      <c r="G32" s="20"/>
      <c r="H32" s="16"/>
    </row>
    <row r="33" spans="1:8" ht="12.75">
      <c r="A33" s="2">
        <v>1856</v>
      </c>
      <c r="B33" s="20"/>
      <c r="C33" s="20"/>
      <c r="D33" s="20"/>
      <c r="E33" s="20"/>
      <c r="F33" s="20"/>
      <c r="G33" s="20"/>
      <c r="H33" s="16"/>
    </row>
    <row r="34" spans="1:8" ht="12.75">
      <c r="A34" s="2">
        <v>1857</v>
      </c>
      <c r="B34" s="20">
        <v>319054</v>
      </c>
      <c r="C34" s="20">
        <v>947</v>
      </c>
      <c r="D34" s="20">
        <v>2422069</v>
      </c>
      <c r="E34" s="20">
        <v>1931164</v>
      </c>
      <c r="F34" s="20">
        <v>553681</v>
      </c>
      <c r="G34" s="20"/>
      <c r="H34" s="16"/>
    </row>
    <row r="35" spans="1:8" ht="12.75">
      <c r="A35" s="2">
        <v>1858</v>
      </c>
      <c r="B35" s="20"/>
      <c r="C35" s="20"/>
      <c r="D35" s="20"/>
      <c r="E35" s="20"/>
      <c r="F35" s="20"/>
      <c r="G35" s="20"/>
      <c r="H35" s="16"/>
    </row>
    <row r="36" spans="1:8" ht="12.75">
      <c r="A36" s="2">
        <v>1859</v>
      </c>
      <c r="B36" s="20"/>
      <c r="C36" s="20"/>
      <c r="D36" s="20"/>
      <c r="E36" s="20"/>
      <c r="F36" s="20"/>
      <c r="G36" s="20"/>
      <c r="H36" s="16"/>
    </row>
    <row r="37" spans="1:8" ht="12.75">
      <c r="A37" s="2">
        <v>1860</v>
      </c>
      <c r="B37" s="20"/>
      <c r="C37" s="20"/>
      <c r="D37" s="20"/>
      <c r="E37" s="20"/>
      <c r="F37" s="20"/>
      <c r="G37" s="20"/>
      <c r="H37" s="16"/>
    </row>
    <row r="38" spans="1:8" ht="12.75">
      <c r="A38" s="2">
        <v>1861</v>
      </c>
      <c r="B38" s="20"/>
      <c r="C38" s="20"/>
      <c r="D38" s="20"/>
      <c r="E38" s="20"/>
      <c r="F38" s="20"/>
      <c r="G38" s="20"/>
      <c r="H38" s="16"/>
    </row>
    <row r="39" spans="1:8" ht="12.75">
      <c r="A39" s="2">
        <v>1862</v>
      </c>
      <c r="B39" s="20"/>
      <c r="C39" s="20"/>
      <c r="D39" s="20"/>
      <c r="E39" s="20"/>
      <c r="F39" s="20"/>
      <c r="G39" s="20"/>
      <c r="H39" s="16"/>
    </row>
    <row r="40" spans="1:8" ht="12.75">
      <c r="A40" s="2">
        <v>1863</v>
      </c>
      <c r="B40" s="20"/>
      <c r="C40" s="20"/>
      <c r="D40" s="20"/>
      <c r="E40" s="20"/>
      <c r="F40" s="20"/>
      <c r="G40" s="20"/>
      <c r="H40" s="16"/>
    </row>
    <row r="41" spans="1:8" ht="12.75">
      <c r="A41" s="2">
        <v>1864</v>
      </c>
      <c r="B41" s="20"/>
      <c r="C41" s="20"/>
      <c r="D41" s="20"/>
      <c r="E41" s="20"/>
      <c r="F41" s="20"/>
      <c r="G41" s="20"/>
      <c r="H41" s="16"/>
    </row>
    <row r="42" spans="1:8" ht="12.75">
      <c r="A42" s="2">
        <v>1865</v>
      </c>
      <c r="B42" s="20"/>
      <c r="C42" s="20"/>
      <c r="D42" s="20"/>
      <c r="E42" s="20"/>
      <c r="F42" s="20"/>
      <c r="G42" s="20"/>
      <c r="H42" s="16"/>
    </row>
    <row r="43" spans="1:8" ht="12.75">
      <c r="A43" s="2">
        <v>1866</v>
      </c>
      <c r="B43" s="20"/>
      <c r="C43" s="20"/>
      <c r="D43" s="20"/>
      <c r="E43" s="20"/>
      <c r="F43" s="20"/>
      <c r="G43" s="20"/>
      <c r="H43" s="16"/>
    </row>
    <row r="44" spans="1:8" ht="12.75">
      <c r="A44" s="2">
        <v>1867</v>
      </c>
      <c r="B44" s="20"/>
      <c r="C44" s="20"/>
      <c r="D44" s="20"/>
      <c r="E44" s="20"/>
      <c r="F44" s="20"/>
      <c r="G44" s="20"/>
      <c r="H44" s="16"/>
    </row>
    <row r="45" spans="1:8" ht="12.75">
      <c r="A45" s="2">
        <v>1868</v>
      </c>
      <c r="B45" s="20"/>
      <c r="C45" s="20"/>
      <c r="D45" s="20"/>
      <c r="E45" s="20"/>
      <c r="F45" s="20"/>
      <c r="G45" s="20"/>
      <c r="H45" s="16"/>
    </row>
    <row r="46" spans="1:8" ht="12.75">
      <c r="A46" s="2">
        <v>1869</v>
      </c>
      <c r="B46" s="20">
        <v>307696</v>
      </c>
      <c r="C46" s="20">
        <v>814</v>
      </c>
      <c r="D46" s="20">
        <v>2039320</v>
      </c>
      <c r="E46" s="20">
        <v>1704449</v>
      </c>
      <c r="F46" s="20">
        <v>389599</v>
      </c>
      <c r="G46" s="20"/>
      <c r="H46" s="16"/>
    </row>
    <row r="47" spans="1:8" ht="12.75">
      <c r="A47" s="2">
        <v>1870</v>
      </c>
      <c r="B47" s="20"/>
      <c r="C47" s="20"/>
      <c r="D47" s="20"/>
      <c r="E47" s="20"/>
      <c r="F47" s="20"/>
      <c r="G47" s="20"/>
      <c r="H47" s="16"/>
    </row>
    <row r="48" spans="1:8" ht="12.75">
      <c r="A48" s="2">
        <v>1871</v>
      </c>
      <c r="B48" s="20"/>
      <c r="C48" s="20"/>
      <c r="D48" s="20"/>
      <c r="E48" s="20"/>
      <c r="F48" s="20"/>
      <c r="G48" s="20"/>
      <c r="H48" s="16"/>
    </row>
    <row r="49" spans="1:8" ht="12.75">
      <c r="A49" s="2">
        <v>1872</v>
      </c>
      <c r="B49" s="20"/>
      <c r="C49" s="20"/>
      <c r="D49" s="20"/>
      <c r="E49" s="20"/>
      <c r="F49" s="20"/>
      <c r="G49" s="20"/>
      <c r="H49" s="16"/>
    </row>
    <row r="50" spans="1:8" ht="12.75">
      <c r="A50" s="2">
        <v>1873</v>
      </c>
      <c r="B50" s="20"/>
      <c r="C50" s="20"/>
      <c r="D50" s="20"/>
      <c r="E50" s="20"/>
      <c r="F50" s="20"/>
      <c r="G50" s="20"/>
      <c r="H50" s="16"/>
    </row>
    <row r="51" spans="1:8" ht="12.75">
      <c r="A51" s="2">
        <v>1874</v>
      </c>
      <c r="B51" s="20"/>
      <c r="C51" s="20"/>
      <c r="D51" s="20"/>
      <c r="E51" s="20"/>
      <c r="F51" s="20"/>
      <c r="G51" s="20"/>
      <c r="H51" s="16"/>
    </row>
    <row r="52" spans="1:8" ht="12.75">
      <c r="A52" s="2">
        <v>1875</v>
      </c>
      <c r="B52" s="20"/>
      <c r="C52" s="20"/>
      <c r="D52" s="20"/>
      <c r="E52" s="20"/>
      <c r="F52" s="20"/>
      <c r="G52" s="20"/>
      <c r="H52" s="16"/>
    </row>
    <row r="53" spans="1:8" ht="12.75">
      <c r="A53" s="2">
        <v>1876</v>
      </c>
      <c r="B53" s="20"/>
      <c r="C53" s="20"/>
      <c r="D53" s="20"/>
      <c r="E53" s="20"/>
      <c r="F53" s="20"/>
      <c r="G53" s="20"/>
      <c r="H53" s="16"/>
    </row>
    <row r="54" spans="1:8" ht="12.75">
      <c r="A54" s="2">
        <v>1877</v>
      </c>
      <c r="B54" s="20"/>
      <c r="C54" s="20"/>
      <c r="D54" s="20"/>
      <c r="E54" s="20"/>
      <c r="F54" s="20"/>
      <c r="G54" s="20"/>
      <c r="H54" s="16"/>
    </row>
    <row r="55" spans="1:8" ht="12.75">
      <c r="A55" s="2">
        <v>1878</v>
      </c>
      <c r="B55" s="20"/>
      <c r="C55" s="20"/>
      <c r="D55" s="20"/>
      <c r="E55" s="20"/>
      <c r="F55" s="20"/>
      <c r="G55" s="20"/>
      <c r="H55" s="16"/>
    </row>
    <row r="56" spans="1:8" ht="12.75">
      <c r="A56" s="2">
        <v>1879</v>
      </c>
      <c r="B56" s="20"/>
      <c r="C56" s="20"/>
      <c r="D56" s="20"/>
      <c r="E56" s="20"/>
      <c r="F56" s="20"/>
      <c r="G56" s="20"/>
      <c r="H56" s="16"/>
    </row>
    <row r="57" spans="1:8" ht="12.75">
      <c r="A57" s="2">
        <v>1880</v>
      </c>
      <c r="B57" s="20">
        <v>320440</v>
      </c>
      <c r="C57" s="20">
        <v>622</v>
      </c>
      <c r="D57" s="20">
        <v>2862607</v>
      </c>
      <c r="E57" s="20">
        <v>1344551</v>
      </c>
      <c r="F57" s="20">
        <v>527981</v>
      </c>
      <c r="G57" s="20"/>
      <c r="H57" s="16"/>
    </row>
    <row r="58" spans="1:8" ht="12.75">
      <c r="A58" s="2">
        <v>1881</v>
      </c>
      <c r="B58" s="20"/>
      <c r="C58" s="20"/>
      <c r="D58" s="20"/>
      <c r="E58" s="20"/>
      <c r="F58" s="20"/>
      <c r="G58" s="20"/>
      <c r="H58" s="16"/>
    </row>
    <row r="59" spans="1:8" ht="12.75">
      <c r="A59" s="2">
        <v>1882</v>
      </c>
      <c r="B59" s="20"/>
      <c r="C59" s="20"/>
      <c r="D59" s="20"/>
      <c r="E59" s="20"/>
      <c r="F59" s="20"/>
      <c r="G59" s="20"/>
      <c r="H59" s="16"/>
    </row>
    <row r="60" spans="1:8" ht="12.75">
      <c r="A60" s="2">
        <v>1883</v>
      </c>
      <c r="B60" s="20"/>
      <c r="C60" s="20"/>
      <c r="D60" s="20"/>
      <c r="E60" s="20"/>
      <c r="F60" s="20"/>
      <c r="G60" s="20"/>
      <c r="H60" s="16"/>
    </row>
    <row r="61" spans="1:8" ht="12.75">
      <c r="A61" s="2">
        <v>1884</v>
      </c>
      <c r="B61" s="20"/>
      <c r="C61" s="20"/>
      <c r="D61" s="20"/>
      <c r="E61" s="20"/>
      <c r="F61" s="20"/>
      <c r="G61" s="20"/>
      <c r="H61" s="16"/>
    </row>
    <row r="62" spans="1:8" ht="12.75">
      <c r="A62" s="2">
        <v>1885</v>
      </c>
      <c r="B62" s="20"/>
      <c r="C62" s="20"/>
      <c r="D62" s="20"/>
      <c r="E62" s="20"/>
      <c r="F62" s="20"/>
      <c r="G62" s="20"/>
      <c r="H62" s="16"/>
    </row>
    <row r="63" spans="1:8" ht="12.75">
      <c r="A63" s="2">
        <v>1886</v>
      </c>
      <c r="B63" s="20"/>
      <c r="C63" s="20"/>
      <c r="D63" s="20"/>
      <c r="E63" s="20"/>
      <c r="F63" s="20"/>
      <c r="G63" s="20"/>
      <c r="H63" s="16"/>
    </row>
    <row r="64" spans="1:8" ht="12.75">
      <c r="A64" s="2">
        <v>1887</v>
      </c>
      <c r="B64" s="20"/>
      <c r="C64" s="20"/>
      <c r="D64" s="20"/>
      <c r="E64" s="20"/>
      <c r="F64" s="20"/>
      <c r="G64" s="20"/>
      <c r="H64" s="16"/>
    </row>
    <row r="65" spans="1:8" ht="12.75">
      <c r="A65" s="2">
        <v>1888</v>
      </c>
      <c r="B65" s="20"/>
      <c r="C65" s="20"/>
      <c r="D65" s="20"/>
      <c r="E65" s="20"/>
      <c r="F65" s="20"/>
      <c r="G65" s="20"/>
      <c r="H65" s="16"/>
    </row>
    <row r="66" spans="1:8" ht="12.75">
      <c r="A66" s="2">
        <v>1889</v>
      </c>
      <c r="B66" s="20"/>
      <c r="C66" s="20"/>
      <c r="D66" s="20"/>
      <c r="E66" s="20"/>
      <c r="F66" s="20"/>
      <c r="G66" s="20"/>
      <c r="H66" s="16"/>
    </row>
    <row r="67" spans="1:8" ht="12.75">
      <c r="A67" s="2">
        <v>1890</v>
      </c>
      <c r="B67" s="20">
        <v>341860</v>
      </c>
      <c r="C67" s="20">
        <v>506</v>
      </c>
      <c r="D67" s="20">
        <v>2668504</v>
      </c>
      <c r="E67" s="20">
        <v>982929</v>
      </c>
      <c r="F67" s="20">
        <v>836606</v>
      </c>
      <c r="G67" s="20"/>
      <c r="H67" s="16"/>
    </row>
    <row r="68" spans="1:8" ht="12.75">
      <c r="A68" s="2">
        <v>1891</v>
      </c>
      <c r="B68" s="20"/>
      <c r="C68" s="20"/>
      <c r="D68" s="20"/>
      <c r="E68" s="20"/>
      <c r="F68" s="20"/>
      <c r="G68" s="20"/>
      <c r="H68" s="16"/>
    </row>
    <row r="69" spans="1:8" ht="12.75">
      <c r="A69" s="2">
        <v>1892</v>
      </c>
      <c r="B69" s="20"/>
      <c r="C69" s="20"/>
      <c r="D69" s="20"/>
      <c r="E69" s="20"/>
      <c r="F69" s="20"/>
      <c r="G69" s="20"/>
      <c r="H69" s="16"/>
    </row>
    <row r="70" spans="1:8" ht="12.75">
      <c r="A70" s="2">
        <v>1893</v>
      </c>
      <c r="B70" s="20"/>
      <c r="C70" s="20"/>
      <c r="D70" s="20"/>
      <c r="E70" s="20"/>
      <c r="F70" s="20"/>
      <c r="G70" s="20"/>
      <c r="H70" s="16"/>
    </row>
    <row r="71" spans="1:8" ht="12.75">
      <c r="A71" s="2">
        <v>1894</v>
      </c>
      <c r="B71" s="20"/>
      <c r="C71" s="20"/>
      <c r="D71" s="20"/>
      <c r="E71" s="20"/>
      <c r="F71" s="20"/>
      <c r="G71" s="20"/>
      <c r="H71" s="16"/>
    </row>
    <row r="72" spans="1:8" ht="12.75">
      <c r="A72" s="2">
        <v>1895</v>
      </c>
      <c r="B72" s="20"/>
      <c r="C72" s="20"/>
      <c r="D72" s="20"/>
      <c r="E72" s="20"/>
      <c r="F72" s="20"/>
      <c r="G72" s="20"/>
      <c r="H72" s="16"/>
    </row>
    <row r="73" spans="1:8" ht="12.75">
      <c r="A73" s="2">
        <v>1896</v>
      </c>
      <c r="B73" s="20"/>
      <c r="C73" s="20"/>
      <c r="D73" s="20"/>
      <c r="E73" s="20"/>
      <c r="F73" s="20"/>
      <c r="G73" s="20"/>
      <c r="H73" s="16"/>
    </row>
    <row r="74" spans="1:8" ht="12.75">
      <c r="A74" s="2">
        <v>1897</v>
      </c>
      <c r="B74" s="20"/>
      <c r="C74" s="20"/>
      <c r="D74" s="20"/>
      <c r="E74" s="20"/>
      <c r="F74" s="20"/>
      <c r="G74" s="20"/>
      <c r="H74" s="16"/>
    </row>
    <row r="75" spans="1:8" ht="12.75">
      <c r="A75" s="2">
        <v>1898</v>
      </c>
      <c r="B75" s="20"/>
      <c r="C75" s="20"/>
      <c r="D75" s="20"/>
      <c r="E75" s="20"/>
      <c r="F75" s="20"/>
      <c r="G75" s="20"/>
      <c r="H75" s="16"/>
    </row>
    <row r="76" spans="1:8" ht="12.75">
      <c r="A76" s="2">
        <v>1899</v>
      </c>
      <c r="B76" s="20"/>
      <c r="C76" s="20"/>
      <c r="D76" s="20"/>
      <c r="E76" s="20"/>
      <c r="F76" s="20"/>
      <c r="G76" s="20"/>
      <c r="H76" s="16"/>
    </row>
    <row r="77" spans="1:8" ht="12.75">
      <c r="A77" s="2">
        <v>1900</v>
      </c>
      <c r="B77" s="20">
        <v>363690</v>
      </c>
      <c r="C77" s="20">
        <v>403</v>
      </c>
      <c r="D77" s="20">
        <v>3047890</v>
      </c>
      <c r="E77" s="20">
        <v>741550</v>
      </c>
      <c r="F77" s="20">
        <v>1144140</v>
      </c>
      <c r="G77" s="20">
        <v>10575950</v>
      </c>
      <c r="H77" s="16"/>
    </row>
    <row r="78" spans="1:8" ht="12.75">
      <c r="A78" s="2">
        <v>1901</v>
      </c>
      <c r="B78" s="20"/>
      <c r="C78" s="20"/>
      <c r="D78" s="20"/>
      <c r="E78" s="20"/>
      <c r="F78" s="20"/>
      <c r="G78" s="20"/>
      <c r="H78" s="16"/>
    </row>
    <row r="79" spans="1:8" ht="12.75">
      <c r="A79" s="2">
        <v>1902</v>
      </c>
      <c r="B79" s="20"/>
      <c r="C79" s="20"/>
      <c r="D79" s="20"/>
      <c r="E79" s="20"/>
      <c r="F79" s="20"/>
      <c r="G79" s="20"/>
      <c r="H79" s="16"/>
    </row>
    <row r="80" spans="1:8" ht="12.75">
      <c r="A80" s="2">
        <v>1903</v>
      </c>
      <c r="B80" s="20"/>
      <c r="C80" s="20"/>
      <c r="D80" s="20"/>
      <c r="E80" s="20"/>
      <c r="F80" s="20"/>
      <c r="G80" s="20"/>
      <c r="H80" s="16"/>
    </row>
    <row r="81" spans="1:8" ht="12.75">
      <c r="A81" s="2">
        <v>1904</v>
      </c>
      <c r="B81" s="20"/>
      <c r="C81" s="20"/>
      <c r="D81" s="20"/>
      <c r="E81" s="20"/>
      <c r="F81" s="20"/>
      <c r="G81" s="20"/>
      <c r="H81" s="16"/>
    </row>
    <row r="82" spans="1:8" ht="12.75">
      <c r="A82" s="2">
        <v>1905</v>
      </c>
      <c r="B82" s="20"/>
      <c r="C82" s="20"/>
      <c r="D82" s="20"/>
      <c r="E82" s="20"/>
      <c r="F82" s="20"/>
      <c r="G82" s="20"/>
      <c r="H82" s="16"/>
    </row>
    <row r="83" spans="1:8" ht="12.75">
      <c r="A83" s="2">
        <v>1906</v>
      </c>
      <c r="B83" s="20"/>
      <c r="C83" s="20"/>
      <c r="D83" s="20"/>
      <c r="E83" s="20"/>
      <c r="F83" s="20"/>
      <c r="G83" s="20"/>
      <c r="H83" s="16"/>
    </row>
    <row r="84" spans="1:8" ht="12.75">
      <c r="A84" s="2">
        <v>1907</v>
      </c>
      <c r="B84" s="20"/>
      <c r="C84" s="20"/>
      <c r="D84" s="20"/>
      <c r="E84" s="20"/>
      <c r="F84" s="20"/>
      <c r="G84" s="20"/>
      <c r="H84" s="16"/>
    </row>
    <row r="85" spans="1:8" ht="12.75">
      <c r="A85" s="2">
        <v>1908</v>
      </c>
      <c r="B85" s="20"/>
      <c r="C85" s="20"/>
      <c r="D85" s="20"/>
      <c r="E85" s="20"/>
      <c r="F85" s="20"/>
      <c r="G85" s="20"/>
      <c r="H85" s="16"/>
    </row>
    <row r="86" spans="1:8" ht="12.75">
      <c r="A86" s="2">
        <v>1909</v>
      </c>
      <c r="B86" s="20"/>
      <c r="C86" s="20"/>
      <c r="D86" s="20"/>
      <c r="E86" s="20"/>
      <c r="F86" s="20"/>
      <c r="G86" s="20"/>
      <c r="H86" s="16"/>
    </row>
    <row r="87" spans="1:8" ht="12.75">
      <c r="A87" s="2">
        <v>1910</v>
      </c>
      <c r="B87" s="20">
        <v>391398</v>
      </c>
      <c r="C87" s="20">
        <v>427</v>
      </c>
      <c r="D87" s="20">
        <v>3091765</v>
      </c>
      <c r="E87" s="20">
        <v>791658</v>
      </c>
      <c r="F87" s="20">
        <v>1646336</v>
      </c>
      <c r="G87" s="20">
        <v>13499922</v>
      </c>
      <c r="H87" s="16"/>
    </row>
    <row r="88" spans="1:7" ht="12.75">
      <c r="A88" s="2">
        <v>1911</v>
      </c>
      <c r="B88" s="20"/>
      <c r="C88" s="20"/>
      <c r="D88" s="20"/>
      <c r="E88" s="20"/>
      <c r="F88" s="20"/>
      <c r="G88" s="20"/>
    </row>
    <row r="89" spans="1:7" ht="12.75">
      <c r="A89" s="2">
        <v>1912</v>
      </c>
      <c r="B89" s="20"/>
      <c r="C89" s="20"/>
      <c r="D89" s="20"/>
      <c r="E89" s="20"/>
      <c r="F89" s="20"/>
      <c r="G89" s="20"/>
    </row>
    <row r="90" spans="1:7" ht="12.75">
      <c r="A90" s="2">
        <v>1913</v>
      </c>
      <c r="B90" s="20"/>
      <c r="C90" s="20"/>
      <c r="D90" s="20"/>
      <c r="E90" s="20"/>
      <c r="F90" s="20"/>
      <c r="G90" s="20"/>
    </row>
    <row r="91" spans="1:7" ht="12.75">
      <c r="A91" s="2">
        <v>1914</v>
      </c>
      <c r="B91" s="20"/>
      <c r="C91" s="20"/>
      <c r="D91" s="20"/>
      <c r="E91" s="20"/>
      <c r="F91" s="20"/>
      <c r="G91" s="20"/>
    </row>
    <row r="92" spans="1:7" ht="12.75">
      <c r="A92" s="2">
        <v>1915</v>
      </c>
      <c r="B92" s="20"/>
      <c r="C92" s="20"/>
      <c r="D92" s="20"/>
      <c r="E92" s="20"/>
      <c r="F92" s="20"/>
      <c r="G92" s="20"/>
    </row>
    <row r="93" ht="12.75">
      <c r="A93" s="2">
        <v>1916</v>
      </c>
    </row>
    <row r="94" ht="12.75">
      <c r="A94" s="2">
        <v>1917</v>
      </c>
    </row>
    <row r="95" ht="12.75">
      <c r="A95" s="2">
        <v>1918</v>
      </c>
    </row>
    <row r="96" ht="12.75">
      <c r="A96" s="2">
        <v>1919</v>
      </c>
    </row>
    <row r="97" spans="1:7" ht="12.75">
      <c r="A97" s="2">
        <v>1920</v>
      </c>
      <c r="B97" s="20">
        <v>590687</v>
      </c>
      <c r="C97" s="20">
        <v>0</v>
      </c>
      <c r="D97" s="20">
        <v>4376765</v>
      </c>
      <c r="E97" s="20">
        <v>2206278</v>
      </c>
      <c r="F97" s="20">
        <v>2052687</v>
      </c>
      <c r="G97" s="20"/>
    </row>
    <row r="98" spans="1:7" ht="12.75">
      <c r="A98" s="2">
        <v>1921</v>
      </c>
      <c r="B98" s="20"/>
      <c r="C98" s="20"/>
      <c r="D98" s="20"/>
      <c r="E98" s="20"/>
      <c r="F98" s="20"/>
      <c r="G98" s="20"/>
    </row>
    <row r="99" spans="1:7" ht="12.75">
      <c r="A99" s="2">
        <v>1922</v>
      </c>
      <c r="B99" s="20"/>
      <c r="C99" s="20"/>
      <c r="D99" s="20"/>
      <c r="E99" s="20"/>
      <c r="F99" s="20"/>
      <c r="G99" s="20"/>
    </row>
    <row r="100" spans="1:7" ht="12.75">
      <c r="A100" s="2">
        <v>1923</v>
      </c>
      <c r="B100" s="20"/>
      <c r="C100" s="20"/>
      <c r="D100" s="20"/>
      <c r="E100" s="20"/>
      <c r="F100" s="20"/>
      <c r="G100" s="20"/>
    </row>
    <row r="101" spans="1:7" ht="12.75">
      <c r="A101" s="2">
        <v>1924</v>
      </c>
      <c r="B101" s="20"/>
      <c r="C101" s="20"/>
      <c r="D101" s="20"/>
      <c r="E101" s="20"/>
      <c r="F101" s="20"/>
      <c r="G101" s="20"/>
    </row>
    <row r="102" spans="1:7" ht="12.75">
      <c r="A102" s="2">
        <v>1925</v>
      </c>
      <c r="B102" s="20">
        <v>740202</v>
      </c>
      <c r="C102" s="20">
        <v>4015</v>
      </c>
      <c r="D102" s="20">
        <v>4691320</v>
      </c>
      <c r="E102" s="20">
        <v>2105829</v>
      </c>
      <c r="F102" s="20">
        <v>2539201</v>
      </c>
      <c r="G102" s="20">
        <v>17942282</v>
      </c>
    </row>
    <row r="103" spans="1:7" ht="12.75">
      <c r="A103" s="2">
        <v>1926</v>
      </c>
      <c r="B103" s="20"/>
      <c r="C103" s="20"/>
      <c r="D103" s="20"/>
      <c r="E103" s="20"/>
      <c r="F103" s="20"/>
      <c r="G103" s="20"/>
    </row>
    <row r="104" spans="1:7" ht="12.75">
      <c r="A104" s="2">
        <v>1927</v>
      </c>
      <c r="B104" s="20"/>
      <c r="C104" s="20"/>
      <c r="D104" s="20"/>
      <c r="E104" s="20"/>
      <c r="F104" s="20"/>
      <c r="G104" s="20"/>
    </row>
    <row r="105" spans="1:7" ht="12.75">
      <c r="A105" s="2">
        <v>1928</v>
      </c>
      <c r="B105" s="20"/>
      <c r="C105" s="20"/>
      <c r="D105" s="20"/>
      <c r="E105" s="20"/>
      <c r="F105" s="20"/>
      <c r="G105" s="20"/>
    </row>
    <row r="106" spans="1:7" ht="12.75">
      <c r="A106" s="2">
        <v>1929</v>
      </c>
      <c r="B106" s="20"/>
      <c r="C106" s="20"/>
      <c r="D106" s="20"/>
      <c r="E106" s="20"/>
      <c r="F106" s="20"/>
      <c r="G106" s="20"/>
    </row>
    <row r="107" spans="1:7" ht="12.75">
      <c r="A107" s="2">
        <v>1930</v>
      </c>
      <c r="B107" s="20"/>
      <c r="C107" s="20"/>
      <c r="D107" s="20"/>
      <c r="E107" s="20"/>
      <c r="F107" s="20"/>
      <c r="G107" s="20"/>
    </row>
    <row r="108" spans="1:7" ht="12.75">
      <c r="A108" s="2">
        <v>1931</v>
      </c>
      <c r="B108" s="20"/>
      <c r="C108" s="20"/>
      <c r="D108" s="20"/>
      <c r="E108" s="20"/>
      <c r="F108" s="20"/>
      <c r="G108" s="20"/>
    </row>
    <row r="109" spans="1:7" ht="12.75">
      <c r="A109" s="2">
        <v>1932</v>
      </c>
      <c r="B109" s="20"/>
      <c r="C109" s="20"/>
      <c r="D109" s="20"/>
      <c r="E109" s="20"/>
      <c r="F109" s="20"/>
      <c r="G109" s="20"/>
    </row>
    <row r="110" spans="1:7" ht="12.75">
      <c r="A110" s="2">
        <v>1933</v>
      </c>
      <c r="B110" s="20">
        <v>707579</v>
      </c>
      <c r="C110" s="20">
        <v>1617</v>
      </c>
      <c r="D110" s="20">
        <v>4341351</v>
      </c>
      <c r="E110" s="20">
        <v>1341864</v>
      </c>
      <c r="F110" s="20">
        <v>3314123</v>
      </c>
      <c r="G110" s="20"/>
    </row>
    <row r="111" spans="1:7" ht="12.75">
      <c r="A111" s="2">
        <v>1934</v>
      </c>
      <c r="B111" s="20">
        <v>700658</v>
      </c>
      <c r="C111" s="20">
        <v>1627</v>
      </c>
      <c r="D111" s="20">
        <v>4404796</v>
      </c>
      <c r="E111" s="20">
        <v>1405512</v>
      </c>
      <c r="F111" s="20">
        <v>3887837</v>
      </c>
      <c r="G111" s="20"/>
    </row>
    <row r="112" spans="1:7" ht="12.75">
      <c r="A112" s="2">
        <v>1935</v>
      </c>
      <c r="B112" s="20">
        <v>701081</v>
      </c>
      <c r="C112" s="20">
        <v>1561</v>
      </c>
      <c r="D112" s="20">
        <v>4304529</v>
      </c>
      <c r="E112" s="20">
        <v>1467212</v>
      </c>
      <c r="F112" s="20">
        <v>2980193</v>
      </c>
      <c r="G112" s="20">
        <v>37697000</v>
      </c>
    </row>
    <row r="113" spans="1:7" ht="12.75">
      <c r="A113" s="2">
        <v>1936</v>
      </c>
      <c r="B113" s="20">
        <v>695003</v>
      </c>
      <c r="C113" s="20">
        <v>1243</v>
      </c>
      <c r="D113" s="20">
        <v>4283071</v>
      </c>
      <c r="E113" s="20">
        <v>1547271</v>
      </c>
      <c r="F113" s="20">
        <v>3188697</v>
      </c>
      <c r="G113" s="20">
        <v>38869000</v>
      </c>
    </row>
    <row r="114" spans="1:7" ht="12.75">
      <c r="A114" s="2">
        <v>1937</v>
      </c>
      <c r="B114" s="20">
        <v>703835</v>
      </c>
      <c r="C114" s="20">
        <v>1275</v>
      </c>
      <c r="D114" s="20">
        <v>4595592</v>
      </c>
      <c r="E114" s="20">
        <v>1663651</v>
      </c>
      <c r="F114" s="20">
        <v>3899983</v>
      </c>
      <c r="G114" s="20">
        <v>41715000</v>
      </c>
    </row>
    <row r="115" spans="1:7" ht="12.75">
      <c r="A115" s="2">
        <v>1938</v>
      </c>
      <c r="B115" s="20"/>
      <c r="C115" s="20"/>
      <c r="D115" s="20"/>
      <c r="E115" s="20"/>
      <c r="F115" s="20"/>
      <c r="G115" s="20"/>
    </row>
    <row r="116" spans="1:7" ht="12.75">
      <c r="A116" s="2">
        <v>1939</v>
      </c>
      <c r="B116" s="20"/>
      <c r="C116" s="20"/>
      <c r="D116" s="20"/>
      <c r="E116" s="20"/>
      <c r="F116" s="20"/>
      <c r="G116" s="20"/>
    </row>
    <row r="117" spans="1:7" ht="12.75">
      <c r="A117" s="2">
        <v>1940</v>
      </c>
      <c r="B117" s="20"/>
      <c r="C117" s="20"/>
      <c r="D117" s="20"/>
      <c r="E117" s="20"/>
      <c r="F117" s="20"/>
      <c r="G117" s="20"/>
    </row>
    <row r="118" spans="1:7" ht="12.75">
      <c r="A118" s="2">
        <v>1941</v>
      </c>
      <c r="B118" s="20"/>
      <c r="C118" s="20"/>
      <c r="D118" s="20"/>
      <c r="E118" s="20"/>
      <c r="F118" s="20"/>
      <c r="G118" s="20"/>
    </row>
    <row r="119" spans="1:7" ht="12.75">
      <c r="A119" s="2">
        <v>1942</v>
      </c>
      <c r="B119" s="20"/>
      <c r="C119" s="20"/>
      <c r="D119" s="20"/>
      <c r="E119" s="20"/>
      <c r="F119" s="20"/>
      <c r="G119" s="20"/>
    </row>
    <row r="120" spans="1:7" ht="12.75">
      <c r="A120" s="2">
        <v>1943</v>
      </c>
      <c r="B120" s="20"/>
      <c r="C120" s="20"/>
      <c r="D120" s="20"/>
      <c r="E120" s="20"/>
      <c r="F120" s="20"/>
      <c r="G120" s="20"/>
    </row>
    <row r="121" spans="1:7" ht="12.75">
      <c r="A121" s="2">
        <v>1944</v>
      </c>
      <c r="B121" s="20"/>
      <c r="C121" s="20"/>
      <c r="D121" s="20"/>
      <c r="E121" s="20"/>
      <c r="F121" s="20"/>
      <c r="G121" s="20"/>
    </row>
    <row r="122" spans="1:7" ht="12.75">
      <c r="A122" s="2">
        <v>1945</v>
      </c>
      <c r="B122" s="20"/>
      <c r="C122" s="20"/>
      <c r="D122" s="20"/>
      <c r="E122" s="20"/>
      <c r="F122" s="20"/>
      <c r="G122" s="20"/>
    </row>
    <row r="123" spans="1:7" ht="12.75">
      <c r="A123" s="2">
        <v>1946</v>
      </c>
      <c r="B123" s="20">
        <v>649000</v>
      </c>
      <c r="C123" s="20">
        <v>0</v>
      </c>
      <c r="D123" s="20">
        <v>4143000</v>
      </c>
      <c r="E123" s="20">
        <v>510000</v>
      </c>
      <c r="F123" s="20">
        <v>2362000</v>
      </c>
      <c r="G123" s="20">
        <v>12269000</v>
      </c>
    </row>
    <row r="124" spans="1:7" ht="12.75">
      <c r="A124" s="2">
        <v>1947</v>
      </c>
      <c r="B124" s="20">
        <v>653000</v>
      </c>
      <c r="C124" s="20">
        <v>0</v>
      </c>
      <c r="D124" s="20">
        <v>3975000</v>
      </c>
      <c r="E124" s="20">
        <v>491000</v>
      </c>
      <c r="F124" s="20">
        <v>2944000</v>
      </c>
      <c r="G124" s="20">
        <v>12321000</v>
      </c>
    </row>
    <row r="125" spans="1:7" ht="12.75">
      <c r="A125" s="2">
        <v>1948</v>
      </c>
      <c r="B125" s="20">
        <v>630000</v>
      </c>
      <c r="C125" s="20">
        <v>0</v>
      </c>
      <c r="D125" s="20">
        <v>3275000</v>
      </c>
      <c r="E125" s="20">
        <v>386000</v>
      </c>
      <c r="F125" s="20">
        <v>2566000</v>
      </c>
      <c r="G125" s="20">
        <v>13478000</v>
      </c>
    </row>
    <row r="126" spans="1:7" ht="12.75">
      <c r="A126" s="2">
        <v>1949</v>
      </c>
      <c r="B126" s="20">
        <v>628000</v>
      </c>
      <c r="C126" s="20">
        <v>0</v>
      </c>
      <c r="D126" s="20">
        <v>3663000</v>
      </c>
      <c r="E126" s="20">
        <v>459000</v>
      </c>
      <c r="F126" s="20">
        <v>3242000</v>
      </c>
      <c r="G126" s="20">
        <v>16393000</v>
      </c>
    </row>
    <row r="127" spans="1:7" ht="12.75">
      <c r="A127" s="2">
        <v>1950</v>
      </c>
      <c r="B127" s="20">
        <v>629000</v>
      </c>
      <c r="C127" s="20">
        <v>0</v>
      </c>
      <c r="D127" s="20">
        <v>4213000</v>
      </c>
      <c r="E127" s="20">
        <v>531000</v>
      </c>
      <c r="F127" s="20">
        <v>4218000</v>
      </c>
      <c r="G127" s="20">
        <v>17794000</v>
      </c>
    </row>
    <row r="128" spans="1:7" ht="12.75">
      <c r="A128" s="2">
        <v>1951</v>
      </c>
      <c r="B128" s="20">
        <v>605000</v>
      </c>
      <c r="C128" s="20">
        <v>0</v>
      </c>
      <c r="D128" s="20">
        <v>4303000</v>
      </c>
      <c r="E128" s="20">
        <v>596000</v>
      </c>
      <c r="F128" s="20">
        <v>3802000</v>
      </c>
      <c r="G128" s="20">
        <v>18206000</v>
      </c>
    </row>
    <row r="129" spans="1:7" ht="12.75">
      <c r="A129" s="2">
        <v>1952</v>
      </c>
      <c r="B129" s="20">
        <v>572000</v>
      </c>
      <c r="C129" s="20">
        <v>0</v>
      </c>
      <c r="D129" s="20">
        <v>4376000</v>
      </c>
      <c r="E129" s="20">
        <v>800000</v>
      </c>
      <c r="F129" s="20">
        <v>4234000</v>
      </c>
      <c r="G129" s="20">
        <v>18690000</v>
      </c>
    </row>
    <row r="130" spans="1:7" ht="12.75">
      <c r="A130" s="2">
        <v>1953</v>
      </c>
      <c r="B130" s="20">
        <v>559000</v>
      </c>
      <c r="C130" s="20">
        <v>0</v>
      </c>
      <c r="D130" s="20">
        <v>4445000</v>
      </c>
      <c r="E130" s="20">
        <v>982000</v>
      </c>
      <c r="F130" s="20">
        <v>4918000</v>
      </c>
      <c r="G130" s="20">
        <v>20787000</v>
      </c>
    </row>
    <row r="131" spans="1:7" ht="12.75">
      <c r="A131" s="2">
        <v>1954</v>
      </c>
      <c r="B131" s="20">
        <v>544000</v>
      </c>
      <c r="C131" s="20">
        <v>0</v>
      </c>
      <c r="D131" s="20">
        <v>4082000</v>
      </c>
      <c r="E131" s="20">
        <v>1017000</v>
      </c>
      <c r="F131" s="20">
        <v>4174000</v>
      </c>
      <c r="G131" s="20">
        <v>21094000</v>
      </c>
    </row>
    <row r="132" spans="1:7" ht="12.75">
      <c r="A132" s="2">
        <v>1955</v>
      </c>
      <c r="B132" s="20">
        <v>543000</v>
      </c>
      <c r="C132" s="20">
        <v>0</v>
      </c>
      <c r="D132" s="20">
        <v>4041000</v>
      </c>
      <c r="E132" s="20">
        <v>1017000</v>
      </c>
      <c r="F132" s="20">
        <v>4771000</v>
      </c>
      <c r="G132" s="20">
        <v>22540000</v>
      </c>
    </row>
    <row r="133" spans="1:7" ht="12.75">
      <c r="A133" s="2">
        <v>1956</v>
      </c>
      <c r="B133" s="20">
        <v>542000</v>
      </c>
      <c r="C133" s="20">
        <v>0</v>
      </c>
      <c r="D133" s="20">
        <v>4107000</v>
      </c>
      <c r="E133" s="20">
        <v>1000000</v>
      </c>
      <c r="F133" s="20">
        <v>5285000</v>
      </c>
      <c r="G133" s="20">
        <v>23367000</v>
      </c>
    </row>
    <row r="134" spans="1:7" ht="12.75">
      <c r="A134" s="2">
        <v>1957</v>
      </c>
      <c r="B134" s="20">
        <v>517000</v>
      </c>
      <c r="C134" s="20">
        <v>0</v>
      </c>
      <c r="D134" s="20">
        <v>4134000</v>
      </c>
      <c r="E134" s="20">
        <v>956000</v>
      </c>
      <c r="F134" s="20">
        <v>5369000</v>
      </c>
      <c r="G134" s="20">
        <v>23876000</v>
      </c>
    </row>
    <row r="135" spans="1:7" ht="12.75">
      <c r="A135" s="2">
        <v>1958</v>
      </c>
      <c r="B135" s="20">
        <v>456000</v>
      </c>
      <c r="C135" s="20">
        <v>0</v>
      </c>
      <c r="D135" s="20">
        <v>4091000</v>
      </c>
      <c r="E135" s="20">
        <v>817000</v>
      </c>
      <c r="F135" s="20">
        <v>5435000</v>
      </c>
      <c r="G135" s="20">
        <v>24250000</v>
      </c>
    </row>
    <row r="136" spans="1:7" ht="12.75">
      <c r="A136" s="2">
        <v>1959</v>
      </c>
      <c r="B136" s="20">
        <v>389000</v>
      </c>
      <c r="C136" s="20">
        <v>0</v>
      </c>
      <c r="D136" s="20">
        <v>4303000</v>
      </c>
      <c r="E136" s="20">
        <v>727000</v>
      </c>
      <c r="F136" s="20">
        <v>5687000</v>
      </c>
      <c r="G136" s="20">
        <v>27569000</v>
      </c>
    </row>
    <row r="137" spans="1:7" ht="12.75">
      <c r="A137" s="2">
        <v>1960</v>
      </c>
      <c r="B137" s="20">
        <v>330000</v>
      </c>
      <c r="C137" s="20">
        <v>0</v>
      </c>
      <c r="D137" s="20">
        <v>4387000</v>
      </c>
      <c r="E137" s="20">
        <v>646000</v>
      </c>
      <c r="F137" s="20">
        <v>5962000</v>
      </c>
      <c r="G137" s="20">
        <v>28157000</v>
      </c>
    </row>
    <row r="138" spans="1:7" ht="12.75">
      <c r="A138" s="2">
        <v>1961</v>
      </c>
      <c r="B138" s="20">
        <v>292000</v>
      </c>
      <c r="C138" s="20">
        <v>0</v>
      </c>
      <c r="D138" s="20">
        <v>4518000</v>
      </c>
      <c r="E138" s="20">
        <v>603000</v>
      </c>
      <c r="F138" s="20">
        <v>5895000</v>
      </c>
      <c r="G138" s="20">
        <v>28805000</v>
      </c>
    </row>
    <row r="139" spans="1:7" ht="12.75">
      <c r="A139" s="2">
        <v>1962</v>
      </c>
      <c r="B139" s="20">
        <v>254000</v>
      </c>
      <c r="C139" s="20">
        <v>0</v>
      </c>
      <c r="D139" s="20">
        <v>4507000</v>
      </c>
      <c r="E139" s="20">
        <v>524000</v>
      </c>
      <c r="F139" s="20">
        <v>5897000</v>
      </c>
      <c r="G139" s="20">
        <v>28032000</v>
      </c>
    </row>
    <row r="140" spans="1:7" ht="12.75">
      <c r="A140" s="2">
        <v>1963</v>
      </c>
      <c r="B140" s="20">
        <v>227000</v>
      </c>
      <c r="C140" s="20">
        <v>0</v>
      </c>
      <c r="D140" s="20">
        <v>4480000</v>
      </c>
      <c r="E140" s="20">
        <v>527000</v>
      </c>
      <c r="F140" s="20">
        <v>5845000</v>
      </c>
      <c r="G140" s="20">
        <v>30093000</v>
      </c>
    </row>
    <row r="141" spans="1:7" ht="12.75">
      <c r="A141" s="2">
        <v>1964</v>
      </c>
      <c r="B141" s="20">
        <v>204000</v>
      </c>
      <c r="C141" s="20">
        <v>0</v>
      </c>
      <c r="D141" s="20">
        <v>4436000</v>
      </c>
      <c r="E141" s="20">
        <v>568000</v>
      </c>
      <c r="F141" s="20">
        <v>6139000</v>
      </c>
      <c r="G141" s="20">
        <v>28840000</v>
      </c>
    </row>
    <row r="142" spans="1:7" ht="12.75">
      <c r="A142" s="2">
        <v>1965</v>
      </c>
      <c r="B142" s="20">
        <v>188000</v>
      </c>
      <c r="C142" s="20">
        <v>0</v>
      </c>
      <c r="D142" s="20">
        <v>4389000</v>
      </c>
      <c r="E142" s="20">
        <v>614000</v>
      </c>
      <c r="F142" s="20">
        <v>5544000</v>
      </c>
      <c r="G142" s="20">
        <v>27752000</v>
      </c>
    </row>
    <row r="143" spans="1:7" ht="12.75">
      <c r="A143" s="2">
        <v>1966</v>
      </c>
      <c r="B143" s="20">
        <v>177000</v>
      </c>
      <c r="C143" s="20">
        <v>0</v>
      </c>
      <c r="D143" s="20">
        <v>4462000</v>
      </c>
      <c r="E143" s="20">
        <v>670000</v>
      </c>
      <c r="F143" s="20">
        <v>5305000</v>
      </c>
      <c r="G143" s="20">
        <v>29466000</v>
      </c>
    </row>
    <row r="144" spans="1:7" ht="12.75">
      <c r="A144" s="2">
        <v>1967</v>
      </c>
      <c r="B144" s="20">
        <v>166000</v>
      </c>
      <c r="C144" s="20">
        <v>0</v>
      </c>
      <c r="D144" s="20">
        <v>4437000</v>
      </c>
      <c r="E144" s="20">
        <v>770000</v>
      </c>
      <c r="F144" s="20">
        <v>5601000</v>
      </c>
      <c r="G144" s="20">
        <v>31208000</v>
      </c>
    </row>
    <row r="145" spans="1:7" ht="12.75">
      <c r="A145" s="2">
        <v>1968</v>
      </c>
      <c r="B145" s="20">
        <v>156000</v>
      </c>
      <c r="C145" s="20">
        <v>0</v>
      </c>
      <c r="D145" s="20">
        <v>4249000</v>
      </c>
      <c r="E145" s="20">
        <v>906000</v>
      </c>
      <c r="F145" s="20">
        <v>5136000</v>
      </c>
      <c r="G145" s="20">
        <v>32544000</v>
      </c>
    </row>
    <row r="146" spans="1:7" ht="12.75">
      <c r="A146" s="2">
        <v>1969</v>
      </c>
      <c r="B146" s="20">
        <v>144000</v>
      </c>
      <c r="C146" s="20">
        <v>0</v>
      </c>
      <c r="D146" s="20">
        <v>4223000</v>
      </c>
      <c r="E146" s="20">
        <v>977000</v>
      </c>
      <c r="F146" s="20">
        <v>5037000</v>
      </c>
      <c r="G146" s="20">
        <v>34870000</v>
      </c>
    </row>
    <row r="147" spans="1:7" ht="12.75">
      <c r="A147" s="2">
        <v>1970</v>
      </c>
      <c r="B147" s="20">
        <v>131000</v>
      </c>
      <c r="C147" s="20">
        <v>0</v>
      </c>
      <c r="D147" s="20">
        <v>4288000</v>
      </c>
      <c r="E147" s="20">
        <v>981000</v>
      </c>
      <c r="F147" s="20">
        <v>5530000</v>
      </c>
      <c r="G147" s="20">
        <v>39187000</v>
      </c>
    </row>
    <row r="148" spans="1:7" ht="12.75">
      <c r="A148" s="2">
        <v>1971</v>
      </c>
      <c r="B148" s="20">
        <v>118000</v>
      </c>
      <c r="C148" s="20">
        <v>0</v>
      </c>
      <c r="D148" s="20">
        <v>4349000</v>
      </c>
      <c r="E148" s="20">
        <v>932000</v>
      </c>
      <c r="F148" s="20">
        <v>5935000</v>
      </c>
      <c r="G148" s="20">
        <v>38238000</v>
      </c>
    </row>
    <row r="149" spans="1:7" ht="12.75">
      <c r="A149" s="2">
        <v>1972</v>
      </c>
      <c r="B149" s="20">
        <v>100000</v>
      </c>
      <c r="C149" s="20">
        <v>0</v>
      </c>
      <c r="D149" s="20">
        <v>4466000</v>
      </c>
      <c r="E149" s="20">
        <v>889000</v>
      </c>
      <c r="F149" s="20">
        <v>6093000</v>
      </c>
      <c r="G149" s="20">
        <v>39170000</v>
      </c>
    </row>
    <row r="150" spans="1:7" ht="12.75">
      <c r="A150" s="2">
        <v>1973</v>
      </c>
      <c r="B150" s="20">
        <v>84000</v>
      </c>
      <c r="C150" s="20">
        <v>0</v>
      </c>
      <c r="D150" s="20">
        <v>4556000</v>
      </c>
      <c r="E150" s="20">
        <v>842000</v>
      </c>
      <c r="F150" s="20">
        <v>6266000</v>
      </c>
      <c r="G150" s="20">
        <v>41232000</v>
      </c>
    </row>
    <row r="151" spans="1:7" ht="12.75">
      <c r="A151" s="2">
        <v>1974</v>
      </c>
      <c r="B151" s="20">
        <v>71000</v>
      </c>
      <c r="C151" s="20">
        <v>0</v>
      </c>
      <c r="D151" s="20">
        <v>4566000</v>
      </c>
      <c r="E151" s="20">
        <v>811000</v>
      </c>
      <c r="F151" s="20">
        <v>6719000</v>
      </c>
      <c r="G151" s="20">
        <v>39476000</v>
      </c>
    </row>
    <row r="152" spans="1:7" ht="12.75">
      <c r="A152" s="2">
        <v>1975</v>
      </c>
      <c r="B152" s="20">
        <v>62000</v>
      </c>
      <c r="C152" s="20">
        <v>0</v>
      </c>
      <c r="D152" s="20">
        <v>4555000</v>
      </c>
      <c r="E152" s="20">
        <v>805000</v>
      </c>
      <c r="F152" s="20">
        <v>6683000</v>
      </c>
      <c r="G152" s="20">
        <v>40130000</v>
      </c>
    </row>
    <row r="153" spans="1:7" ht="12.75">
      <c r="A153" s="2">
        <v>1976</v>
      </c>
      <c r="B153" s="20">
        <v>57000</v>
      </c>
      <c r="C153" s="20">
        <v>0</v>
      </c>
      <c r="D153" s="20">
        <v>4654000</v>
      </c>
      <c r="E153" s="20">
        <v>797000</v>
      </c>
      <c r="F153" s="20">
        <v>6820000</v>
      </c>
      <c r="G153" s="20">
        <v>44142000</v>
      </c>
    </row>
    <row r="154" spans="1:7" ht="12.75">
      <c r="A154" s="2">
        <v>1977</v>
      </c>
      <c r="B154" s="20">
        <v>53000</v>
      </c>
      <c r="C154" s="20">
        <v>0</v>
      </c>
      <c r="D154" s="20">
        <v>4758000</v>
      </c>
      <c r="E154" s="20">
        <v>841000</v>
      </c>
      <c r="F154" s="20">
        <v>7510000</v>
      </c>
      <c r="G154" s="20">
        <v>44774000</v>
      </c>
    </row>
    <row r="155" spans="1:7" ht="12.75">
      <c r="A155" s="2">
        <v>1978</v>
      </c>
      <c r="B155" s="20">
        <v>49000</v>
      </c>
      <c r="C155" s="20">
        <v>0</v>
      </c>
      <c r="D155" s="20">
        <v>4887000</v>
      </c>
      <c r="E155" s="20">
        <v>865000</v>
      </c>
      <c r="F155" s="20">
        <v>7601000</v>
      </c>
      <c r="G155" s="20">
        <v>46957000</v>
      </c>
    </row>
    <row r="156" spans="1:7" ht="12.75">
      <c r="A156" s="2">
        <v>1979</v>
      </c>
      <c r="B156" s="20">
        <v>47000</v>
      </c>
      <c r="C156" s="20">
        <v>0</v>
      </c>
      <c r="D156" s="20">
        <v>4915000</v>
      </c>
      <c r="E156" s="20">
        <v>875000</v>
      </c>
      <c r="F156" s="20">
        <v>7588000</v>
      </c>
      <c r="G156" s="20">
        <v>48351000</v>
      </c>
    </row>
    <row r="157" spans="1:7" ht="12.75">
      <c r="A157" s="2">
        <v>1980</v>
      </c>
      <c r="B157" s="20">
        <v>45000</v>
      </c>
      <c r="C157" s="20">
        <v>0</v>
      </c>
      <c r="D157" s="20">
        <v>5002000</v>
      </c>
      <c r="E157" s="20">
        <v>910000</v>
      </c>
      <c r="F157" s="20">
        <v>7894000</v>
      </c>
      <c r="G157" s="20">
        <v>47283000</v>
      </c>
    </row>
    <row r="158" spans="1:7" ht="12.75">
      <c r="A158" s="2">
        <v>1981</v>
      </c>
      <c r="B158" s="20">
        <v>44000</v>
      </c>
      <c r="C158" s="20">
        <v>0</v>
      </c>
      <c r="D158" s="20">
        <v>5103000</v>
      </c>
      <c r="E158" s="20">
        <v>959000</v>
      </c>
      <c r="F158" s="20">
        <v>7302000</v>
      </c>
      <c r="G158" s="20">
        <v>47388000</v>
      </c>
    </row>
    <row r="159" spans="1:7" ht="12.75">
      <c r="A159" s="2">
        <v>1982</v>
      </c>
      <c r="B159" s="20">
        <v>44000</v>
      </c>
      <c r="C159" s="20">
        <v>0</v>
      </c>
      <c r="D159" s="20">
        <v>5131000</v>
      </c>
      <c r="E159" s="20">
        <v>990000</v>
      </c>
      <c r="F159" s="20">
        <v>7126000</v>
      </c>
      <c r="G159" s="20">
        <v>49212000</v>
      </c>
    </row>
    <row r="160" spans="1:7" ht="12.75">
      <c r="A160" s="2">
        <v>1983</v>
      </c>
      <c r="B160" s="20">
        <v>45000</v>
      </c>
      <c r="C160" s="20">
        <v>0</v>
      </c>
      <c r="D160" s="20">
        <v>5190000</v>
      </c>
      <c r="E160" s="20">
        <v>1041000</v>
      </c>
      <c r="F160" s="20">
        <v>7070000</v>
      </c>
      <c r="G160" s="20">
        <v>48865500</v>
      </c>
    </row>
    <row r="161" spans="1:7" ht="12.75">
      <c r="A161" s="2">
        <v>1984</v>
      </c>
      <c r="B161" s="20">
        <v>46000</v>
      </c>
      <c r="C161" s="20">
        <v>0</v>
      </c>
      <c r="D161" s="20">
        <v>5150000</v>
      </c>
      <c r="E161" s="20">
        <v>1068000</v>
      </c>
      <c r="F161" s="20">
        <v>6743000</v>
      </c>
      <c r="G161" s="20">
        <v>48519000</v>
      </c>
    </row>
    <row r="162" spans="1:7" ht="12.75">
      <c r="A162" s="2">
        <v>1985</v>
      </c>
      <c r="B162" s="20">
        <v>46000</v>
      </c>
      <c r="C162" s="20">
        <v>0</v>
      </c>
      <c r="D162" s="20">
        <v>5065000</v>
      </c>
      <c r="E162" s="20">
        <v>1087000</v>
      </c>
      <c r="F162" s="20">
        <v>6651000</v>
      </c>
      <c r="G162" s="20">
        <v>47278000</v>
      </c>
    </row>
    <row r="163" spans="1:7" ht="12.75">
      <c r="A163" s="2">
        <v>1986</v>
      </c>
      <c r="B163" s="20">
        <v>46000</v>
      </c>
      <c r="C163" s="20">
        <v>0</v>
      </c>
      <c r="D163" s="20">
        <v>5073000</v>
      </c>
      <c r="E163" s="20">
        <v>1104000</v>
      </c>
      <c r="F163" s="20">
        <v>6833000</v>
      </c>
      <c r="G163" s="20">
        <v>48726000</v>
      </c>
    </row>
    <row r="164" spans="1:7" ht="12.75">
      <c r="A164" s="2">
        <v>1987</v>
      </c>
      <c r="B164" s="20">
        <v>45000</v>
      </c>
      <c r="C164" s="20">
        <v>0</v>
      </c>
      <c r="D164" s="20">
        <v>5044000</v>
      </c>
      <c r="E164" s="20">
        <v>1075000</v>
      </c>
      <c r="F164" s="20">
        <v>7235000</v>
      </c>
      <c r="G164" s="20">
        <v>47984000</v>
      </c>
    </row>
    <row r="165" spans="1:7" ht="12.75">
      <c r="A165" s="2">
        <v>1988</v>
      </c>
      <c r="B165" s="20">
        <v>44000</v>
      </c>
      <c r="C165" s="20">
        <v>0</v>
      </c>
      <c r="D165" s="20">
        <v>5075000</v>
      </c>
      <c r="E165" s="20">
        <v>1047000</v>
      </c>
      <c r="F165" s="20">
        <v>7384000</v>
      </c>
      <c r="G165" s="20">
        <v>48849000</v>
      </c>
    </row>
    <row r="166" spans="1:7" ht="12.75">
      <c r="A166" s="2">
        <v>1989</v>
      </c>
      <c r="B166" s="20">
        <v>42000</v>
      </c>
      <c r="C166" s="20">
        <v>0</v>
      </c>
      <c r="D166" s="20">
        <v>5129000</v>
      </c>
      <c r="E166" s="20">
        <v>1051000</v>
      </c>
      <c r="F166" s="20">
        <v>7498000</v>
      </c>
      <c r="G166" s="20">
        <v>48566000</v>
      </c>
    </row>
    <row r="167" spans="1:7" ht="12.75">
      <c r="A167" s="2">
        <v>1990</v>
      </c>
      <c r="B167" s="20">
        <v>39000</v>
      </c>
      <c r="C167" s="20">
        <v>0</v>
      </c>
      <c r="D167" s="20">
        <v>4923000</v>
      </c>
      <c r="E167" s="20">
        <v>1030000</v>
      </c>
      <c r="F167" s="20">
        <v>7090000</v>
      </c>
      <c r="G167" s="20">
        <v>49576000</v>
      </c>
    </row>
    <row r="168" spans="1:7" ht="12.75">
      <c r="A168" s="2">
        <v>1991</v>
      </c>
      <c r="B168" s="20">
        <v>34000</v>
      </c>
      <c r="C168" s="20">
        <v>0</v>
      </c>
      <c r="D168" s="20">
        <v>4346000</v>
      </c>
      <c r="E168" s="20">
        <v>874000</v>
      </c>
      <c r="F168" s="20">
        <v>7037000</v>
      </c>
      <c r="G168" s="20">
        <v>44622000</v>
      </c>
    </row>
    <row r="169" ht="12.75">
      <c r="A169" s="2">
        <v>1992</v>
      </c>
    </row>
    <row r="170" spans="1:7" ht="12.75">
      <c r="A170" s="2">
        <v>1993</v>
      </c>
      <c r="B170" s="20">
        <v>29000</v>
      </c>
      <c r="C170" s="20">
        <v>0</v>
      </c>
      <c r="D170" s="20">
        <v>3154000</v>
      </c>
      <c r="E170" s="20">
        <v>652000</v>
      </c>
      <c r="F170" s="27">
        <v>6250000</v>
      </c>
      <c r="G170" s="27">
        <v>38949000</v>
      </c>
    </row>
    <row r="171" spans="1:7" ht="12.75">
      <c r="A171" s="2">
        <v>1994</v>
      </c>
      <c r="B171" s="20">
        <v>29000</v>
      </c>
      <c r="C171" s="20">
        <v>0</v>
      </c>
      <c r="D171" s="20">
        <v>2946000</v>
      </c>
      <c r="E171" s="20">
        <v>621000</v>
      </c>
      <c r="F171" s="27">
        <v>5904000</v>
      </c>
      <c r="G171" s="27">
        <v>41541000</v>
      </c>
    </row>
    <row r="172" spans="1:7" ht="12.75">
      <c r="A172" s="2">
        <v>1995</v>
      </c>
      <c r="B172" s="20">
        <v>30000</v>
      </c>
      <c r="C172" s="20">
        <v>0</v>
      </c>
      <c r="D172" s="20">
        <v>2918000</v>
      </c>
      <c r="E172" s="20">
        <v>587000</v>
      </c>
      <c r="F172" s="27">
        <v>6092000</v>
      </c>
      <c r="G172" s="27">
        <v>41257000</v>
      </c>
    </row>
    <row r="173" spans="1:7" ht="12.75">
      <c r="A173" s="2">
        <v>1996</v>
      </c>
      <c r="B173" s="20">
        <v>30000</v>
      </c>
      <c r="C173" s="20">
        <v>0</v>
      </c>
      <c r="D173" s="20">
        <v>2758000</v>
      </c>
      <c r="E173" s="20">
        <v>570000</v>
      </c>
      <c r="F173" s="27">
        <v>6065000</v>
      </c>
      <c r="G173" s="27">
        <v>42602000</v>
      </c>
    </row>
    <row r="174" spans="1:7" ht="12.75">
      <c r="A174" s="2">
        <v>1997</v>
      </c>
      <c r="B174" s="20">
        <v>32000</v>
      </c>
      <c r="C174" s="20">
        <v>0</v>
      </c>
      <c r="D174" s="20">
        <v>2504000</v>
      </c>
      <c r="E174" s="20">
        <v>540000</v>
      </c>
      <c r="F174" s="27">
        <v>5823000</v>
      </c>
      <c r="G174" s="27">
        <v>43257000</v>
      </c>
    </row>
    <row r="175" spans="1:7" ht="12.75">
      <c r="A175" s="2">
        <v>1998</v>
      </c>
      <c r="B175" s="20">
        <v>34000</v>
      </c>
      <c r="C175" s="20">
        <v>0</v>
      </c>
      <c r="D175" s="20">
        <v>2362000</v>
      </c>
      <c r="E175" s="20">
        <v>531000</v>
      </c>
      <c r="F175" s="27">
        <v>5894000</v>
      </c>
      <c r="G175" s="27">
        <v>43339000</v>
      </c>
    </row>
    <row r="176" spans="1:7" ht="12.75">
      <c r="A176" s="2">
        <v>1999</v>
      </c>
      <c r="B176" s="20">
        <v>35000</v>
      </c>
      <c r="C176" s="20">
        <v>0</v>
      </c>
      <c r="D176" s="20">
        <v>2239000</v>
      </c>
      <c r="E176" s="20">
        <v>527000</v>
      </c>
      <c r="F176" s="27">
        <v>5250000</v>
      </c>
      <c r="G176" s="27">
        <v>43031000</v>
      </c>
    </row>
    <row r="177" spans="1:7" ht="12.75">
      <c r="A177" s="2">
        <v>2000</v>
      </c>
      <c r="B177" s="20">
        <v>37000</v>
      </c>
      <c r="C177" s="20">
        <v>0</v>
      </c>
      <c r="D177" s="20">
        <v>2228000</v>
      </c>
      <c r="E177" s="20">
        <v>529000</v>
      </c>
      <c r="F177" s="27">
        <v>5082000</v>
      </c>
      <c r="G177" s="27">
        <v>45623000</v>
      </c>
    </row>
    <row r="178" spans="1:7" ht="12.75">
      <c r="A178" s="2">
        <v>2001</v>
      </c>
      <c r="B178" s="20">
        <v>32000</v>
      </c>
      <c r="C178" s="20">
        <v>0</v>
      </c>
      <c r="D178" s="20">
        <v>2145000</v>
      </c>
      <c r="E178" s="20">
        <v>521000</v>
      </c>
      <c r="F178" s="27">
        <v>4958000</v>
      </c>
      <c r="G178" s="27">
        <v>45537000</v>
      </c>
    </row>
    <row r="179" spans="1:7" ht="12.75">
      <c r="A179" s="2">
        <v>2002</v>
      </c>
      <c r="B179" s="20">
        <v>31000</v>
      </c>
      <c r="C179" s="20">
        <v>0</v>
      </c>
      <c r="D179" s="20">
        <v>2082000</v>
      </c>
      <c r="E179" s="20">
        <v>527000</v>
      </c>
      <c r="F179" s="27">
        <v>4917000</v>
      </c>
      <c r="G179" s="27">
        <v>40832000</v>
      </c>
    </row>
    <row r="180" spans="2:10" ht="12.75">
      <c r="B180" s="20"/>
      <c r="C180" s="20"/>
      <c r="D180" s="20"/>
      <c r="E180" s="20"/>
      <c r="F180" s="27"/>
      <c r="G180" s="27"/>
      <c r="J180" s="16"/>
    </row>
  </sheetData>
  <sheetProtection/>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180"/>
  <sheetViews>
    <sheetView zoomScalePageLayoutView="0" workbookViewId="0" topLeftCell="A1">
      <pane xSplit="1" ySplit="7" topLeftCell="B8" activePane="bottomRight" state="frozen"/>
      <selection pane="topLeft" activeCell="A1" sqref="A1"/>
      <selection pane="topRight" activeCell="B1" sqref="B1"/>
      <selection pane="bottomLeft" activeCell="A5" sqref="A5"/>
      <selection pane="bottomRight" activeCell="A1" sqref="A1"/>
    </sheetView>
  </sheetViews>
  <sheetFormatPr defaultColWidth="11.421875" defaultRowHeight="12.75"/>
  <cols>
    <col min="1" max="4" width="11.421875" style="2" customWidth="1"/>
    <col min="5" max="5" width="5.7109375" style="2" customWidth="1"/>
    <col min="6" max="16384" width="11.421875" style="2" customWidth="1"/>
  </cols>
  <sheetData>
    <row r="1" spans="1:5" ht="20.25">
      <c r="A1" s="1" t="s">
        <v>66</v>
      </c>
      <c r="B1" s="1"/>
      <c r="C1" s="1"/>
      <c r="D1" s="1"/>
      <c r="E1" s="1"/>
    </row>
    <row r="2" spans="1:12" ht="13.5" customHeight="1">
      <c r="A2" s="7" t="s">
        <v>63</v>
      </c>
      <c r="B2" s="6"/>
      <c r="C2" s="6"/>
      <c r="D2" s="6"/>
      <c r="E2" s="6"/>
      <c r="L2" s="4"/>
    </row>
    <row r="3" spans="1:12" ht="13.5" customHeight="1">
      <c r="A3" s="6"/>
      <c r="B3" s="6"/>
      <c r="C3" s="6"/>
      <c r="D3" s="6"/>
      <c r="E3" s="6"/>
      <c r="L3" s="4"/>
    </row>
    <row r="4" spans="1:5" ht="13.5" customHeight="1">
      <c r="A4" s="7" t="s">
        <v>51</v>
      </c>
      <c r="B4" s="7"/>
      <c r="C4" s="7"/>
      <c r="D4" s="7"/>
      <c r="E4" s="7"/>
    </row>
    <row r="5" spans="1:5" ht="13.5" customHeight="1">
      <c r="A5" s="7"/>
      <c r="B5" s="7"/>
      <c r="C5" s="7"/>
      <c r="D5" s="7"/>
      <c r="E5" s="7"/>
    </row>
    <row r="6" spans="2:6" s="17" customFormat="1" ht="15.75">
      <c r="B6" s="17" t="s">
        <v>49</v>
      </c>
      <c r="C6" s="2"/>
      <c r="D6" s="2"/>
      <c r="E6" s="2"/>
      <c r="F6" s="17" t="s">
        <v>50</v>
      </c>
    </row>
    <row r="7" spans="2:14" ht="25.5">
      <c r="B7" s="3" t="s">
        <v>7</v>
      </c>
      <c r="C7" s="3" t="s">
        <v>40</v>
      </c>
      <c r="D7" s="3" t="s">
        <v>15</v>
      </c>
      <c r="E7" s="3"/>
      <c r="F7" s="3" t="s">
        <v>8</v>
      </c>
      <c r="G7" s="3" t="s">
        <v>9</v>
      </c>
      <c r="H7" s="3" t="s">
        <v>10</v>
      </c>
      <c r="I7" s="3" t="s">
        <v>11</v>
      </c>
      <c r="J7" s="3" t="s">
        <v>21</v>
      </c>
      <c r="K7" s="3" t="s">
        <v>13</v>
      </c>
      <c r="L7" s="3" t="s">
        <v>14</v>
      </c>
      <c r="M7" s="3" t="s">
        <v>15</v>
      </c>
      <c r="N7" s="3" t="s">
        <v>16</v>
      </c>
    </row>
    <row r="8" spans="1:14" ht="12.75">
      <c r="A8" s="2">
        <v>1830</v>
      </c>
      <c r="B8" s="4">
        <f>SUM(F8:J8)</f>
        <v>4232.712658571707</v>
      </c>
      <c r="C8" s="4">
        <f>SUM(K8:L8)</f>
        <v>3825.0702944859877</v>
      </c>
      <c r="D8" s="4">
        <f>M8</f>
        <v>3510.4233446400003</v>
      </c>
      <c r="E8" s="4"/>
      <c r="F8" s="5">
        <v>1394.6359171602676</v>
      </c>
      <c r="G8" s="5">
        <v>291.3298397074256</v>
      </c>
      <c r="H8" s="5">
        <v>85.09181455468</v>
      </c>
      <c r="I8" s="5">
        <v>190.81316330379204</v>
      </c>
      <c r="J8" s="5">
        <v>2270.8419238455417</v>
      </c>
      <c r="K8" s="5">
        <v>772.2904718373</v>
      </c>
      <c r="L8" s="5">
        <v>3052.779822648688</v>
      </c>
      <c r="M8" s="5">
        <v>3510.4233446400003</v>
      </c>
      <c r="N8" s="5">
        <v>0</v>
      </c>
    </row>
    <row r="9" spans="1:14" ht="12.75">
      <c r="A9" s="2">
        <v>1831</v>
      </c>
      <c r="B9" s="4">
        <f aca="true" t="shared" si="0" ref="B9:B72">SUM(F9:J9)</f>
        <v>4819.0002227644145</v>
      </c>
      <c r="C9" s="4">
        <f aca="true" t="shared" si="1" ref="C9:C72">SUM(K9:L9)</f>
        <v>3723.5927255360107</v>
      </c>
      <c r="D9" s="4">
        <f aca="true" t="shared" si="2" ref="D9:D72">M9</f>
        <v>3510.33245184</v>
      </c>
      <c r="E9" s="4"/>
      <c r="F9" s="5">
        <v>1564.4051217031506</v>
      </c>
      <c r="G9" s="5">
        <v>292.4391154808364</v>
      </c>
      <c r="H9" s="5">
        <v>85.33574870025545</v>
      </c>
      <c r="I9" s="5">
        <v>343.9350037146734</v>
      </c>
      <c r="J9" s="5">
        <v>2532.885233165499</v>
      </c>
      <c r="K9" s="5">
        <v>778.09494518448</v>
      </c>
      <c r="L9" s="5">
        <v>2945.4977803515308</v>
      </c>
      <c r="M9" s="5">
        <v>3510.33245184</v>
      </c>
      <c r="N9" s="5">
        <v>0</v>
      </c>
    </row>
    <row r="10" spans="1:14" ht="12.75">
      <c r="A10" s="2">
        <v>1832</v>
      </c>
      <c r="B10" s="4">
        <f t="shared" si="0"/>
        <v>4825.911387169293</v>
      </c>
      <c r="C10" s="4">
        <f t="shared" si="1"/>
        <v>3728.222415540963</v>
      </c>
      <c r="D10" s="4">
        <f t="shared" si="2"/>
        <v>3510.28195584</v>
      </c>
      <c r="E10" s="4"/>
      <c r="F10" s="5">
        <v>1564.3361687794468</v>
      </c>
      <c r="G10" s="5">
        <v>293.54839125424724</v>
      </c>
      <c r="H10" s="5">
        <v>85.5796828458309</v>
      </c>
      <c r="I10" s="5">
        <v>349.06104255899123</v>
      </c>
      <c r="J10" s="5">
        <v>2533.386101730777</v>
      </c>
      <c r="K10" s="5">
        <v>778.04726593308</v>
      </c>
      <c r="L10" s="5">
        <v>2950.175149607883</v>
      </c>
      <c r="M10" s="5">
        <v>3510.28195584</v>
      </c>
      <c r="N10" s="5">
        <v>0</v>
      </c>
    </row>
    <row r="11" spans="1:14" ht="12.75">
      <c r="A11" s="2">
        <v>1833</v>
      </c>
      <c r="B11" s="4">
        <f t="shared" si="0"/>
        <v>4832.885474096047</v>
      </c>
      <c r="C11" s="4">
        <f t="shared" si="1"/>
        <v>3732.829236392974</v>
      </c>
      <c r="D11" s="4">
        <f t="shared" si="2"/>
        <v>3510.2647872000002</v>
      </c>
      <c r="E11" s="4"/>
      <c r="F11" s="5">
        <v>1564.2813450764475</v>
      </c>
      <c r="G11" s="5">
        <v>294.6576670276581</v>
      </c>
      <c r="H11" s="5">
        <v>85.82361699140634</v>
      </c>
      <c r="I11" s="5">
        <v>354.21300555153863</v>
      </c>
      <c r="J11" s="5">
        <v>2533.9098394489956</v>
      </c>
      <c r="K11" s="5">
        <v>778.03204710132</v>
      </c>
      <c r="L11" s="5">
        <v>2954.797189291654</v>
      </c>
      <c r="M11" s="5">
        <v>3510.2647872000002</v>
      </c>
      <c r="N11" s="5">
        <v>0</v>
      </c>
    </row>
    <row r="12" spans="1:14" ht="12.75">
      <c r="A12" s="2">
        <v>1834</v>
      </c>
      <c r="B12" s="4">
        <f t="shared" si="0"/>
        <v>4839.937021298636</v>
      </c>
      <c r="C12" s="4">
        <f t="shared" si="1"/>
        <v>3876.8285395913877</v>
      </c>
      <c r="D12" s="4">
        <f t="shared" si="2"/>
        <v>3508.20859008</v>
      </c>
      <c r="E12" s="4"/>
      <c r="F12" s="5">
        <v>1564.2456677365933</v>
      </c>
      <c r="G12" s="5">
        <v>295.76694280106886</v>
      </c>
      <c r="H12" s="5">
        <v>86.0675511369818</v>
      </c>
      <c r="I12" s="5">
        <v>359.3922927004307</v>
      </c>
      <c r="J12" s="5">
        <v>2534.464566923562</v>
      </c>
      <c r="K12" s="5">
        <v>777.34392473364</v>
      </c>
      <c r="L12" s="5">
        <v>3099.4846148577476</v>
      </c>
      <c r="M12" s="5">
        <v>3508.20859008</v>
      </c>
      <c r="N12" s="5">
        <v>0</v>
      </c>
    </row>
    <row r="13" spans="1:14" ht="12.75">
      <c r="A13" s="2">
        <v>1835</v>
      </c>
      <c r="B13" s="4">
        <f t="shared" si="0"/>
        <v>4846.754819835258</v>
      </c>
      <c r="C13" s="4">
        <f t="shared" si="1"/>
        <v>3881.63477181701</v>
      </c>
      <c r="D13" s="4">
        <f t="shared" si="2"/>
        <v>3510.2809459200002</v>
      </c>
      <c r="E13" s="4"/>
      <c r="F13" s="5">
        <v>1564.1193677325996</v>
      </c>
      <c r="G13" s="5">
        <v>296.8762185744797</v>
      </c>
      <c r="H13" s="5">
        <v>86.31148528255724</v>
      </c>
      <c r="I13" s="5">
        <v>364.57513310245054</v>
      </c>
      <c r="J13" s="5">
        <v>2534.8726151431706</v>
      </c>
      <c r="K13" s="5">
        <v>776.7506792601599</v>
      </c>
      <c r="L13" s="5">
        <v>3104.88409255685</v>
      </c>
      <c r="M13" s="5">
        <v>3510.2809459200002</v>
      </c>
      <c r="N13" s="5">
        <v>0</v>
      </c>
    </row>
    <row r="14" spans="1:14" ht="12.75">
      <c r="A14" s="2">
        <v>1836</v>
      </c>
      <c r="B14" s="4">
        <f t="shared" si="0"/>
        <v>4861.136195298774</v>
      </c>
      <c r="C14" s="4">
        <f t="shared" si="1"/>
        <v>3882.146098379503</v>
      </c>
      <c r="D14" s="4">
        <f t="shared" si="2"/>
        <v>3611.0234956800005</v>
      </c>
      <c r="E14" s="4"/>
      <c r="F14" s="5">
        <v>1566.6465840253318</v>
      </c>
      <c r="G14" s="5">
        <v>297.9854943478905</v>
      </c>
      <c r="H14" s="5">
        <v>86.55541942813271</v>
      </c>
      <c r="I14" s="5">
        <v>370.37312847151037</v>
      </c>
      <c r="J14" s="5">
        <v>2539.575569025908</v>
      </c>
      <c r="K14" s="5">
        <v>778.1509081038</v>
      </c>
      <c r="L14" s="5">
        <v>3103.995190275703</v>
      </c>
      <c r="M14" s="5">
        <v>3611.0234956800005</v>
      </c>
      <c r="N14" s="5">
        <v>0</v>
      </c>
    </row>
    <row r="15" spans="1:14" ht="12.75">
      <c r="A15" s="2">
        <v>1837</v>
      </c>
      <c r="B15" s="4">
        <f t="shared" si="0"/>
        <v>4874.370198287845</v>
      </c>
      <c r="C15" s="4">
        <f t="shared" si="1"/>
        <v>3610.6204212167127</v>
      </c>
      <c r="D15" s="4">
        <f t="shared" si="2"/>
        <v>3510.7202611200005</v>
      </c>
      <c r="E15" s="4"/>
      <c r="F15" s="5">
        <v>1568.7562321401697</v>
      </c>
      <c r="G15" s="5">
        <v>299.0947701213013</v>
      </c>
      <c r="H15" s="5">
        <v>86.79935357370815</v>
      </c>
      <c r="I15" s="5">
        <v>376.11718346623945</v>
      </c>
      <c r="J15" s="5">
        <v>2543.602658986426</v>
      </c>
      <c r="K15" s="5">
        <v>777.9484398483601</v>
      </c>
      <c r="L15" s="5">
        <v>2832.6719813683526</v>
      </c>
      <c r="M15" s="5">
        <v>3510.7202611200005</v>
      </c>
      <c r="N15" s="5">
        <v>0</v>
      </c>
    </row>
    <row r="16" spans="1:14" ht="12.75">
      <c r="A16" s="2">
        <v>1838</v>
      </c>
      <c r="B16" s="4">
        <f t="shared" si="0"/>
        <v>4875.32233808178</v>
      </c>
      <c r="C16" s="4">
        <f t="shared" si="1"/>
        <v>3618.911467343661</v>
      </c>
      <c r="D16" s="4">
        <f t="shared" si="2"/>
        <v>3510.6182592</v>
      </c>
      <c r="E16" s="4"/>
      <c r="F16" s="5">
        <v>1566.540418160841</v>
      </c>
      <c r="G16" s="5">
        <v>300.2040458947121</v>
      </c>
      <c r="H16" s="5">
        <v>87.04328771928361</v>
      </c>
      <c r="I16" s="5">
        <v>380.90590672098546</v>
      </c>
      <c r="J16" s="5">
        <v>2540.6286795859573</v>
      </c>
      <c r="K16" s="5">
        <v>777.92618953104</v>
      </c>
      <c r="L16" s="5">
        <v>2840.985277812621</v>
      </c>
      <c r="M16" s="5">
        <v>3510.6182592</v>
      </c>
      <c r="N16" s="5">
        <v>0</v>
      </c>
    </row>
    <row r="17" spans="1:14" ht="12.75">
      <c r="A17" s="2">
        <v>1839</v>
      </c>
      <c r="B17" s="4">
        <f t="shared" si="0"/>
        <v>4882.564156414906</v>
      </c>
      <c r="C17" s="4">
        <f t="shared" si="1"/>
        <v>3623.638049579426</v>
      </c>
      <c r="D17" s="4">
        <f t="shared" si="2"/>
        <v>3510.6192691200004</v>
      </c>
      <c r="E17" s="4"/>
      <c r="F17" s="5">
        <v>1566.5268325344068</v>
      </c>
      <c r="G17" s="5">
        <v>301.31332166812297</v>
      </c>
      <c r="H17" s="5">
        <v>87.28722186485906</v>
      </c>
      <c r="I17" s="5">
        <v>386.217616270845</v>
      </c>
      <c r="J17" s="5">
        <v>2541.2191640766723</v>
      </c>
      <c r="K17" s="5">
        <v>777.91963965408</v>
      </c>
      <c r="L17" s="5">
        <v>2845.718409925346</v>
      </c>
      <c r="M17" s="5">
        <v>3510.6192691200004</v>
      </c>
      <c r="N17" s="5">
        <v>0</v>
      </c>
    </row>
    <row r="18" spans="1:14" ht="12.75">
      <c r="A18" s="2">
        <v>1840</v>
      </c>
      <c r="B18" s="4">
        <f t="shared" si="0"/>
        <v>4889.845013803286</v>
      </c>
      <c r="C18" s="4">
        <f t="shared" si="1"/>
        <v>4075.39078256675</v>
      </c>
      <c r="D18" s="4">
        <f t="shared" si="2"/>
        <v>3510.6222988800005</v>
      </c>
      <c r="E18" s="4"/>
      <c r="F18" s="5">
        <v>1566.5183074110464</v>
      </c>
      <c r="G18" s="5">
        <v>302.42259744153375</v>
      </c>
      <c r="H18" s="5">
        <v>87.5311560104345</v>
      </c>
      <c r="I18" s="5">
        <v>391.5551135871935</v>
      </c>
      <c r="J18" s="5">
        <v>2541.817839353078</v>
      </c>
      <c r="K18" s="5">
        <v>777.91578678528</v>
      </c>
      <c r="L18" s="5">
        <v>3297.47499578147</v>
      </c>
      <c r="M18" s="5">
        <v>3510.6222988800005</v>
      </c>
      <c r="N18" s="5">
        <v>0</v>
      </c>
    </row>
    <row r="19" spans="1:14" ht="12.75">
      <c r="A19" s="2">
        <v>1841</v>
      </c>
      <c r="B19" s="4">
        <f t="shared" si="0"/>
        <v>5709.257193909283</v>
      </c>
      <c r="C19" s="4">
        <f t="shared" si="1"/>
        <v>3613.9623664197097</v>
      </c>
      <c r="D19" s="4">
        <f t="shared" si="2"/>
        <v>4117.069159680001</v>
      </c>
      <c r="E19" s="4"/>
      <c r="F19" s="5">
        <v>1842.847006958387</v>
      </c>
      <c r="G19" s="5">
        <v>303.53187321494454</v>
      </c>
      <c r="H19" s="5">
        <v>87.77509015600997</v>
      </c>
      <c r="I19" s="5">
        <v>443.0633991502757</v>
      </c>
      <c r="J19" s="5">
        <v>3032.039824429666</v>
      </c>
      <c r="K19" s="5">
        <v>809.9153881005143</v>
      </c>
      <c r="L19" s="5">
        <v>2804.0469783191957</v>
      </c>
      <c r="M19" s="5">
        <v>4117.069159680001</v>
      </c>
      <c r="N19" s="5">
        <v>0</v>
      </c>
    </row>
    <row r="20" spans="1:14" ht="12.75">
      <c r="A20" s="2">
        <v>1842</v>
      </c>
      <c r="B20" s="4">
        <f t="shared" si="0"/>
        <v>5713.6606539033055</v>
      </c>
      <c r="C20" s="4">
        <f t="shared" si="1"/>
        <v>3658.4876886539896</v>
      </c>
      <c r="D20" s="4">
        <f t="shared" si="2"/>
        <v>4723.51602048</v>
      </c>
      <c r="E20" s="4"/>
      <c r="F20" s="5">
        <v>1842.121995528938</v>
      </c>
      <c r="G20" s="5">
        <v>304.6411489883553</v>
      </c>
      <c r="H20" s="5">
        <v>88.0190243015854</v>
      </c>
      <c r="I20" s="5">
        <v>447.284380528343</v>
      </c>
      <c r="J20" s="5">
        <v>3031.5941045560835</v>
      </c>
      <c r="K20" s="5">
        <v>862.8701973792766</v>
      </c>
      <c r="L20" s="5">
        <v>2795.617491274713</v>
      </c>
      <c r="M20" s="5">
        <v>4723.51602048</v>
      </c>
      <c r="N20" s="5">
        <v>0</v>
      </c>
    </row>
    <row r="21" spans="1:14" ht="12.75">
      <c r="A21" s="2">
        <v>1843</v>
      </c>
      <c r="B21" s="4">
        <f t="shared" si="0"/>
        <v>5736.778076185858</v>
      </c>
      <c r="C21" s="4">
        <f t="shared" si="1"/>
        <v>3310.617644001146</v>
      </c>
      <c r="D21" s="4">
        <f t="shared" si="2"/>
        <v>4589.025984</v>
      </c>
      <c r="E21" s="4"/>
      <c r="F21" s="5">
        <v>1847.2691864679994</v>
      </c>
      <c r="G21" s="5">
        <v>305.75042476176617</v>
      </c>
      <c r="H21" s="5">
        <v>88.26295844716087</v>
      </c>
      <c r="I21" s="5">
        <v>454.59063682728873</v>
      </c>
      <c r="J21" s="5">
        <v>3040.9048696816426</v>
      </c>
      <c r="K21" s="5">
        <v>886.4983323585595</v>
      </c>
      <c r="L21" s="5">
        <v>2424.1193116425866</v>
      </c>
      <c r="M21" s="5">
        <v>4589.025984</v>
      </c>
      <c r="N21" s="5">
        <v>0</v>
      </c>
    </row>
    <row r="22" spans="1:14" ht="12.75">
      <c r="A22" s="2">
        <v>1844</v>
      </c>
      <c r="B22" s="4">
        <f t="shared" si="0"/>
        <v>5726.85728174115</v>
      </c>
      <c r="C22" s="4">
        <f t="shared" si="1"/>
        <v>3337.985331551241</v>
      </c>
      <c r="D22" s="4">
        <f t="shared" si="2"/>
        <v>4650.151392</v>
      </c>
      <c r="E22" s="4"/>
      <c r="F22" s="5">
        <v>1840.6660994686913</v>
      </c>
      <c r="G22" s="5">
        <v>306.85970053517696</v>
      </c>
      <c r="H22" s="5">
        <v>88.5068925927363</v>
      </c>
      <c r="I22" s="5">
        <v>460.32097052396756</v>
      </c>
      <c r="J22" s="5">
        <v>3030.503618620577</v>
      </c>
      <c r="K22" s="5">
        <v>910.1264673378424</v>
      </c>
      <c r="L22" s="5">
        <v>2427.8588642133986</v>
      </c>
      <c r="M22" s="5">
        <v>4650.151392</v>
      </c>
      <c r="N22" s="5">
        <v>0</v>
      </c>
    </row>
    <row r="23" spans="1:14" ht="12.75">
      <c r="A23" s="2">
        <v>1845</v>
      </c>
      <c r="B23" s="4">
        <f t="shared" si="0"/>
        <v>5758.486024768499</v>
      </c>
      <c r="C23" s="4">
        <f t="shared" si="1"/>
        <v>3346.257682219695</v>
      </c>
      <c r="D23" s="4">
        <f t="shared" si="2"/>
        <v>4875.123696</v>
      </c>
      <c r="E23" s="4"/>
      <c r="F23" s="5">
        <v>1852.4101379727445</v>
      </c>
      <c r="G23" s="5">
        <v>307.9689763085878</v>
      </c>
      <c r="H23" s="5">
        <v>88.75082673831177</v>
      </c>
      <c r="I23" s="5">
        <v>468.6594308586172</v>
      </c>
      <c r="J23" s="5">
        <v>3040.696652890238</v>
      </c>
      <c r="K23" s="5">
        <v>933.7546023171254</v>
      </c>
      <c r="L23" s="5">
        <v>2412.50307990257</v>
      </c>
      <c r="M23" s="5">
        <v>4875.123696</v>
      </c>
      <c r="N23" s="5">
        <v>0</v>
      </c>
    </row>
    <row r="24" spans="1:14" ht="12.75">
      <c r="A24" s="2">
        <v>1846</v>
      </c>
      <c r="B24" s="4">
        <f t="shared" si="0"/>
        <v>5727.299873082985</v>
      </c>
      <c r="C24" s="4">
        <f t="shared" si="1"/>
        <v>3841.947977762338</v>
      </c>
      <c r="D24" s="4">
        <f t="shared" si="2"/>
        <v>5100.096</v>
      </c>
      <c r="E24" s="4"/>
      <c r="F24" s="5">
        <v>1838.4050248635726</v>
      </c>
      <c r="G24" s="5">
        <v>309.0782520819986</v>
      </c>
      <c r="H24" s="5">
        <v>88.99476088388721</v>
      </c>
      <c r="I24" s="5">
        <v>473.32170794140995</v>
      </c>
      <c r="J24" s="5">
        <v>3017.500127312117</v>
      </c>
      <c r="K24" s="5">
        <v>957.3827372964084</v>
      </c>
      <c r="L24" s="5">
        <v>2884.5652404659295</v>
      </c>
      <c r="M24" s="5">
        <v>5100.096</v>
      </c>
      <c r="N24" s="5">
        <v>0</v>
      </c>
    </row>
    <row r="25" spans="1:14" ht="12.75">
      <c r="A25" s="2">
        <v>1847</v>
      </c>
      <c r="B25" s="4">
        <f t="shared" si="0"/>
        <v>5737.422476068643</v>
      </c>
      <c r="C25" s="4">
        <f t="shared" si="1"/>
        <v>3894.972609556744</v>
      </c>
      <c r="D25" s="4">
        <f t="shared" si="2"/>
        <v>5100.096</v>
      </c>
      <c r="E25" s="4"/>
      <c r="F25" s="5">
        <v>1839.0197741236002</v>
      </c>
      <c r="G25" s="5">
        <v>310.1875278554094</v>
      </c>
      <c r="H25" s="5">
        <v>89.23869502946266</v>
      </c>
      <c r="I25" s="5">
        <v>479.94152573169754</v>
      </c>
      <c r="J25" s="5">
        <v>3019.0349533284734</v>
      </c>
      <c r="K25" s="5">
        <v>981.0108722756913</v>
      </c>
      <c r="L25" s="5">
        <v>2913.9617372810526</v>
      </c>
      <c r="M25" s="5">
        <v>5100.096</v>
      </c>
      <c r="N25" s="5">
        <v>0</v>
      </c>
    </row>
    <row r="26" spans="1:14" ht="12.75">
      <c r="A26" s="2">
        <v>1848</v>
      </c>
      <c r="B26" s="4">
        <f t="shared" si="0"/>
        <v>5637.984382497718</v>
      </c>
      <c r="C26" s="4">
        <f t="shared" si="1"/>
        <v>3967.769873666393</v>
      </c>
      <c r="D26" s="4">
        <f t="shared" si="2"/>
        <v>4998.6444864</v>
      </c>
      <c r="E26" s="4"/>
      <c r="F26" s="5">
        <v>1788.5786349895457</v>
      </c>
      <c r="G26" s="5">
        <v>311.2968036288202</v>
      </c>
      <c r="H26" s="5">
        <v>89.48262917503813</v>
      </c>
      <c r="I26" s="5">
        <v>474.7474302458697</v>
      </c>
      <c r="J26" s="5">
        <v>2973.8788844584446</v>
      </c>
      <c r="K26" s="5">
        <v>982.4796834270454</v>
      </c>
      <c r="L26" s="5">
        <v>2985.2901902393473</v>
      </c>
      <c r="M26" s="5">
        <v>4998.6444864</v>
      </c>
      <c r="N26" s="5">
        <v>0</v>
      </c>
    </row>
    <row r="27" spans="1:14" ht="12.75">
      <c r="A27" s="2">
        <v>1849</v>
      </c>
      <c r="B27" s="4">
        <f t="shared" si="0"/>
        <v>5538.099402735152</v>
      </c>
      <c r="C27" s="4">
        <f t="shared" si="1"/>
        <v>4034.6247275971923</v>
      </c>
      <c r="D27" s="4">
        <f t="shared" si="2"/>
        <v>4897.1929728</v>
      </c>
      <c r="E27" s="4"/>
      <c r="F27" s="5">
        <v>1738.1374958554916</v>
      </c>
      <c r="G27" s="5">
        <v>312.40607940223106</v>
      </c>
      <c r="H27" s="5">
        <v>89.72656332061356</v>
      </c>
      <c r="I27" s="5">
        <v>469.10644856839957</v>
      </c>
      <c r="J27" s="5">
        <v>2928.722815588416</v>
      </c>
      <c r="K27" s="5">
        <v>982.9061629733656</v>
      </c>
      <c r="L27" s="5">
        <v>3051.7185646238268</v>
      </c>
      <c r="M27" s="5">
        <v>4897.1929728</v>
      </c>
      <c r="N27" s="5">
        <v>0</v>
      </c>
    </row>
    <row r="28" spans="1:14" ht="12.75">
      <c r="A28" s="2">
        <v>1850</v>
      </c>
      <c r="B28" s="4">
        <f t="shared" si="0"/>
        <v>5279.902203237145</v>
      </c>
      <c r="C28" s="4">
        <f t="shared" si="1"/>
        <v>4087.4721578696367</v>
      </c>
      <c r="D28" s="4">
        <f t="shared" si="2"/>
        <v>4795.741459199999</v>
      </c>
      <c r="E28" s="4"/>
      <c r="F28" s="5">
        <v>1687.6963567214375</v>
      </c>
      <c r="G28" s="5">
        <v>313.51535517564184</v>
      </c>
      <c r="H28" s="5">
        <v>89.97049746618903</v>
      </c>
      <c r="I28" s="5">
        <v>305.1532471554906</v>
      </c>
      <c r="J28" s="5">
        <v>2883.566746718386</v>
      </c>
      <c r="K28" s="5">
        <v>982.2903109146517</v>
      </c>
      <c r="L28" s="5">
        <v>3105.181846954985</v>
      </c>
      <c r="M28" s="5">
        <v>4795.741459199999</v>
      </c>
      <c r="N28" s="5">
        <v>0</v>
      </c>
    </row>
    <row r="29" spans="1:14" ht="12.75">
      <c r="A29" s="2">
        <v>1851</v>
      </c>
      <c r="B29" s="4">
        <f t="shared" si="0"/>
        <v>5592.012008083999</v>
      </c>
      <c r="C29" s="4">
        <f t="shared" si="1"/>
        <v>3706.2249243333918</v>
      </c>
      <c r="D29" s="4">
        <f t="shared" si="2"/>
        <v>4593.217151999999</v>
      </c>
      <c r="E29" s="4"/>
      <c r="F29" s="5">
        <v>1637.2552175873834</v>
      </c>
      <c r="G29" s="5">
        <v>306.4744992756</v>
      </c>
      <c r="H29" s="5">
        <v>90.21443161176447</v>
      </c>
      <c r="I29" s="5">
        <v>294.1481865016501</v>
      </c>
      <c r="J29" s="5">
        <v>3263.9196731076004</v>
      </c>
      <c r="K29" s="5">
        <v>980.6321272509037</v>
      </c>
      <c r="L29" s="5">
        <v>2725.592797082488</v>
      </c>
      <c r="M29" s="5">
        <v>4593.217151999999</v>
      </c>
      <c r="N29" s="5">
        <v>0</v>
      </c>
    </row>
    <row r="30" spans="1:14" ht="12.75">
      <c r="A30" s="2">
        <v>1852</v>
      </c>
      <c r="B30" s="4">
        <f t="shared" si="0"/>
        <v>5293.353645005589</v>
      </c>
      <c r="C30" s="4">
        <f t="shared" si="1"/>
        <v>4138.51268325107</v>
      </c>
      <c r="D30" s="4">
        <f t="shared" si="2"/>
        <v>4531.5783679999995</v>
      </c>
      <c r="E30" s="4"/>
      <c r="F30" s="5">
        <v>1686.6751507458616</v>
      </c>
      <c r="G30" s="5">
        <v>335.77094782106667</v>
      </c>
      <c r="H30" s="5">
        <v>90.45836575733992</v>
      </c>
      <c r="I30" s="5">
        <v>310.65534113312594</v>
      </c>
      <c r="J30" s="5">
        <v>2869.7938395481942</v>
      </c>
      <c r="K30" s="5">
        <v>1001.9031946713769</v>
      </c>
      <c r="L30" s="5">
        <v>3136.609488579693</v>
      </c>
      <c r="M30" s="5">
        <v>4531.5783679999995</v>
      </c>
      <c r="N30" s="5">
        <v>0</v>
      </c>
    </row>
    <row r="31" spans="1:14" ht="12.75">
      <c r="A31" s="2">
        <v>1853</v>
      </c>
      <c r="B31" s="4">
        <f t="shared" si="0"/>
        <v>5416.459521979581</v>
      </c>
      <c r="C31" s="4">
        <f t="shared" si="1"/>
        <v>4149.872788217672</v>
      </c>
      <c r="D31" s="4">
        <f t="shared" si="2"/>
        <v>4469.939584</v>
      </c>
      <c r="E31" s="4"/>
      <c r="F31" s="5">
        <v>1736.0950839043403</v>
      </c>
      <c r="G31" s="5">
        <v>365.06739636653333</v>
      </c>
      <c r="H31" s="5">
        <v>90.70229990291537</v>
      </c>
      <c r="I31" s="5">
        <v>327.9510540937594</v>
      </c>
      <c r="J31" s="5">
        <v>2896.643687712032</v>
      </c>
      <c r="K31" s="5">
        <v>1023.1625505007826</v>
      </c>
      <c r="L31" s="5">
        <v>3126.7102377168894</v>
      </c>
      <c r="M31" s="5">
        <v>4469.939584</v>
      </c>
      <c r="N31" s="5">
        <v>0</v>
      </c>
    </row>
    <row r="32" spans="1:14" ht="12.75">
      <c r="A32" s="2">
        <v>1854</v>
      </c>
      <c r="B32" s="4">
        <f t="shared" si="0"/>
        <v>5479.454446219001</v>
      </c>
      <c r="C32" s="4">
        <f t="shared" si="1"/>
        <v>4225.837481001355</v>
      </c>
      <c r="D32" s="4">
        <f t="shared" si="2"/>
        <v>4408.3008</v>
      </c>
      <c r="E32" s="4"/>
      <c r="F32" s="5">
        <v>1785.5150170628187</v>
      </c>
      <c r="G32" s="5">
        <v>394.363844912</v>
      </c>
      <c r="H32" s="5">
        <v>90.94623404849082</v>
      </c>
      <c r="I32" s="5">
        <v>346.0418292056919</v>
      </c>
      <c r="J32" s="5">
        <v>2862.5875209899996</v>
      </c>
      <c r="K32" s="5">
        <v>1044.4101947391202</v>
      </c>
      <c r="L32" s="5">
        <v>3181.4272862622347</v>
      </c>
      <c r="M32" s="5">
        <v>4408.3008</v>
      </c>
      <c r="N32" s="5">
        <v>0</v>
      </c>
    </row>
    <row r="33" spans="1:14" ht="12.75">
      <c r="A33" s="2">
        <v>1855</v>
      </c>
      <c r="B33" s="4">
        <f t="shared" si="0"/>
        <v>5733.489032066251</v>
      </c>
      <c r="C33" s="4">
        <f t="shared" si="1"/>
        <v>4167.554182458048</v>
      </c>
      <c r="D33" s="4">
        <f t="shared" si="2"/>
        <v>4422.77632</v>
      </c>
      <c r="E33" s="4"/>
      <c r="F33" s="5">
        <v>1896.8424181171144</v>
      </c>
      <c r="G33" s="5">
        <v>395.29364722686665</v>
      </c>
      <c r="H33" s="5">
        <v>91.19016819406627</v>
      </c>
      <c r="I33" s="5">
        <v>374.7394717072533</v>
      </c>
      <c r="J33" s="5">
        <v>2975.4233268209496</v>
      </c>
      <c r="K33" s="5">
        <v>1065.8877704991764</v>
      </c>
      <c r="L33" s="5">
        <v>3101.6664119588713</v>
      </c>
      <c r="M33" s="5">
        <v>4422.77632</v>
      </c>
      <c r="N33" s="5">
        <v>0</v>
      </c>
    </row>
    <row r="34" spans="1:14" ht="12.75">
      <c r="A34" s="2">
        <v>1856</v>
      </c>
      <c r="B34" s="4">
        <f t="shared" si="0"/>
        <v>5927.653854339588</v>
      </c>
      <c r="C34" s="4">
        <f t="shared" si="1"/>
        <v>4175.11764246653</v>
      </c>
      <c r="D34" s="4">
        <f t="shared" si="2"/>
        <v>4437.25184</v>
      </c>
      <c r="E34" s="4"/>
      <c r="F34" s="5">
        <v>2008.16981917141</v>
      </c>
      <c r="G34" s="5">
        <v>396.2234495417333</v>
      </c>
      <c r="H34" s="5">
        <v>91.43410233964173</v>
      </c>
      <c r="I34" s="5">
        <v>404.4733655207743</v>
      </c>
      <c r="J34" s="5">
        <v>3027.353117766029</v>
      </c>
      <c r="K34" s="5">
        <v>1087.3633943273876</v>
      </c>
      <c r="L34" s="5">
        <v>3087.754248139143</v>
      </c>
      <c r="M34" s="5">
        <v>4437.25184</v>
      </c>
      <c r="N34" s="5">
        <v>0</v>
      </c>
    </row>
    <row r="35" spans="1:14" ht="12.75">
      <c r="A35" s="2">
        <v>1857</v>
      </c>
      <c r="B35" s="4">
        <f t="shared" si="0"/>
        <v>5960.569818483325</v>
      </c>
      <c r="C35" s="4">
        <f t="shared" si="1"/>
        <v>4343.245114675821</v>
      </c>
      <c r="D35" s="4">
        <f t="shared" si="2"/>
        <v>4451.72736</v>
      </c>
      <c r="E35" s="4"/>
      <c r="F35" s="5">
        <v>2119.497220225706</v>
      </c>
      <c r="G35" s="5">
        <v>397.1532518566</v>
      </c>
      <c r="H35" s="5">
        <v>91.67803648521718</v>
      </c>
      <c r="I35" s="5">
        <v>435.2520815174826</v>
      </c>
      <c r="J35" s="5">
        <v>2916.9892283983204</v>
      </c>
      <c r="K35" s="5">
        <v>1108.8370662237544</v>
      </c>
      <c r="L35" s="5">
        <v>3234.4080484520673</v>
      </c>
      <c r="M35" s="5">
        <v>4451.72736</v>
      </c>
      <c r="N35" s="5">
        <v>0</v>
      </c>
    </row>
    <row r="36" spans="1:14" ht="12.75">
      <c r="A36" s="2">
        <v>1858</v>
      </c>
      <c r="B36" s="4">
        <f t="shared" si="0"/>
        <v>6086.569227423333</v>
      </c>
      <c r="C36" s="4">
        <f t="shared" si="1"/>
        <v>4138.358433127941</v>
      </c>
      <c r="D36" s="4">
        <f t="shared" si="2"/>
        <v>4390.6272</v>
      </c>
      <c r="E36" s="4"/>
      <c r="F36" s="5">
        <v>2097.2931423672735</v>
      </c>
      <c r="G36" s="5">
        <v>391.23134665609996</v>
      </c>
      <c r="H36" s="5">
        <v>91.92197063079263</v>
      </c>
      <c r="I36" s="5">
        <v>439.16287751982156</v>
      </c>
      <c r="J36" s="5">
        <v>3066.959890249346</v>
      </c>
      <c r="K36" s="5">
        <v>1130.3600427086003</v>
      </c>
      <c r="L36" s="5">
        <v>3007.9983904193405</v>
      </c>
      <c r="M36" s="5">
        <v>4390.6272</v>
      </c>
      <c r="N36" s="5">
        <v>0</v>
      </c>
    </row>
    <row r="37" spans="1:14" ht="12.75">
      <c r="A37" s="2">
        <v>1859</v>
      </c>
      <c r="B37" s="4">
        <f t="shared" si="0"/>
        <v>5930.887795595966</v>
      </c>
      <c r="C37" s="4">
        <f t="shared" si="1"/>
        <v>4205.825635028903</v>
      </c>
      <c r="D37" s="4">
        <f t="shared" si="2"/>
        <v>4329.52704</v>
      </c>
      <c r="E37" s="4"/>
      <c r="F37" s="5">
        <v>2075.089064508841</v>
      </c>
      <c r="G37" s="5">
        <v>385.3094414556</v>
      </c>
      <c r="H37" s="5">
        <v>92.16590477636807</v>
      </c>
      <c r="I37" s="5">
        <v>442.8728770685962</v>
      </c>
      <c r="J37" s="5">
        <v>2935.4505077865606</v>
      </c>
      <c r="K37" s="5">
        <v>1151.8830191934467</v>
      </c>
      <c r="L37" s="5">
        <v>3053.9426158354563</v>
      </c>
      <c r="M37" s="5">
        <v>4329.52704</v>
      </c>
      <c r="N37" s="5">
        <v>0</v>
      </c>
    </row>
    <row r="38" spans="1:14" ht="12.75">
      <c r="A38" s="2">
        <v>1860</v>
      </c>
      <c r="B38" s="4">
        <f t="shared" si="0"/>
        <v>5763.377765050691</v>
      </c>
      <c r="C38" s="4">
        <f t="shared" si="1"/>
        <v>4154.2845227130465</v>
      </c>
      <c r="D38" s="4">
        <f t="shared" si="2"/>
        <v>4053.12944128</v>
      </c>
      <c r="E38" s="4"/>
      <c r="F38" s="5">
        <v>1943.9727346930654</v>
      </c>
      <c r="G38" s="5">
        <v>378.0456207660053</v>
      </c>
      <c r="H38" s="5">
        <v>92.40983892194353</v>
      </c>
      <c r="I38" s="5">
        <v>425.37212194122026</v>
      </c>
      <c r="J38" s="5">
        <v>2923.5774487284566</v>
      </c>
      <c r="K38" s="5">
        <v>1177.9553183387243</v>
      </c>
      <c r="L38" s="5">
        <v>2976.329204374322</v>
      </c>
      <c r="M38" s="5">
        <v>4053.12944128</v>
      </c>
      <c r="N38" s="5">
        <v>0</v>
      </c>
    </row>
    <row r="39" spans="1:14" ht="12.75">
      <c r="A39" s="2">
        <v>1861</v>
      </c>
      <c r="B39" s="4">
        <f t="shared" si="0"/>
        <v>5475.638013237629</v>
      </c>
      <c r="C39" s="4">
        <f t="shared" si="1"/>
        <v>4223.494423102545</v>
      </c>
      <c r="D39" s="4">
        <f t="shared" si="2"/>
        <v>3776.7318425599997</v>
      </c>
      <c r="E39" s="4"/>
      <c r="F39" s="5">
        <v>1812.8564048772894</v>
      </c>
      <c r="G39" s="5">
        <v>370.78180007641066</v>
      </c>
      <c r="H39" s="5">
        <v>92.65377306751897</v>
      </c>
      <c r="I39" s="5">
        <v>406.8280095470799</v>
      </c>
      <c r="J39" s="5">
        <v>2792.5180256693297</v>
      </c>
      <c r="K39" s="5">
        <v>1204.194507656718</v>
      </c>
      <c r="L39" s="5">
        <v>3019.2999154458266</v>
      </c>
      <c r="M39" s="5">
        <v>3776.7318425599997</v>
      </c>
      <c r="N39" s="5">
        <v>0</v>
      </c>
    </row>
    <row r="40" spans="1:14" ht="12.75">
      <c r="A40" s="2">
        <v>1862</v>
      </c>
      <c r="B40" s="4">
        <f t="shared" si="0"/>
        <v>5186.849249455549</v>
      </c>
      <c r="C40" s="4">
        <f t="shared" si="1"/>
        <v>4288.07555278085</v>
      </c>
      <c r="D40" s="4">
        <f t="shared" si="2"/>
        <v>3500.3342438399995</v>
      </c>
      <c r="E40" s="4"/>
      <c r="F40" s="5">
        <v>1681.7400750615134</v>
      </c>
      <c r="G40" s="5">
        <v>363.517979386816</v>
      </c>
      <c r="H40" s="5">
        <v>92.89770721309444</v>
      </c>
      <c r="I40" s="5">
        <v>387.23488518392315</v>
      </c>
      <c r="J40" s="5">
        <v>2661.4586026102024</v>
      </c>
      <c r="K40" s="5">
        <v>1230.6005871474279</v>
      </c>
      <c r="L40" s="5">
        <v>3057.4749656334216</v>
      </c>
      <c r="M40" s="5">
        <v>3500.3342438399995</v>
      </c>
      <c r="N40" s="5">
        <v>0</v>
      </c>
    </row>
    <row r="41" spans="1:14" ht="12.75">
      <c r="A41" s="2">
        <v>1863</v>
      </c>
      <c r="B41" s="4">
        <f t="shared" si="0"/>
        <v>4897.005759732194</v>
      </c>
      <c r="C41" s="4">
        <f t="shared" si="1"/>
        <v>4351.050180168722</v>
      </c>
      <c r="D41" s="4">
        <f t="shared" si="2"/>
        <v>3223.9366451199994</v>
      </c>
      <c r="E41" s="4"/>
      <c r="F41" s="5">
        <v>1550.6237452457372</v>
      </c>
      <c r="G41" s="5">
        <v>356.2541586972213</v>
      </c>
      <c r="H41" s="5">
        <v>93.14164135866987</v>
      </c>
      <c r="I41" s="5">
        <v>366.5870348794901</v>
      </c>
      <c r="J41" s="5">
        <v>2530.3991795510756</v>
      </c>
      <c r="K41" s="5">
        <v>1257.173556810854</v>
      </c>
      <c r="L41" s="5">
        <v>3093.876623357868</v>
      </c>
      <c r="M41" s="5">
        <v>3223.9366451199994</v>
      </c>
      <c r="N41" s="5">
        <v>0</v>
      </c>
    </row>
    <row r="42" spans="1:14" ht="12.75">
      <c r="A42" s="2">
        <v>1864</v>
      </c>
      <c r="B42" s="4">
        <f t="shared" si="0"/>
        <v>4604.606260690558</v>
      </c>
      <c r="C42" s="4">
        <f t="shared" si="1"/>
        <v>4435.9032577319995</v>
      </c>
      <c r="D42" s="4">
        <f t="shared" si="2"/>
        <v>2947.5390463999993</v>
      </c>
      <c r="E42" s="4"/>
      <c r="F42" s="5">
        <v>1419.5074154299612</v>
      </c>
      <c r="G42" s="5">
        <v>348.9903380076267</v>
      </c>
      <c r="H42" s="5">
        <v>93.38557550424532</v>
      </c>
      <c r="I42" s="5">
        <v>343.3831752567761</v>
      </c>
      <c r="J42" s="5">
        <v>2399.3397564919483</v>
      </c>
      <c r="K42" s="5">
        <v>1308.928610992824</v>
      </c>
      <c r="L42" s="5">
        <v>3126.974646739175</v>
      </c>
      <c r="M42" s="5">
        <v>2947.5390463999993</v>
      </c>
      <c r="N42" s="5">
        <v>0</v>
      </c>
    </row>
    <row r="43" spans="1:14" ht="12.75">
      <c r="A43" s="2">
        <v>1865</v>
      </c>
      <c r="B43" s="4">
        <f t="shared" si="0"/>
        <v>4311.425940394534</v>
      </c>
      <c r="C43" s="4">
        <f t="shared" si="1"/>
        <v>4528.027894031388</v>
      </c>
      <c r="D43" s="4">
        <f t="shared" si="2"/>
        <v>2671.14144768</v>
      </c>
      <c r="E43" s="4"/>
      <c r="F43" s="5">
        <v>1288.3910856141852</v>
      </c>
      <c r="G43" s="5">
        <v>341.72651731803194</v>
      </c>
      <c r="H43" s="5">
        <v>93.62950964982078</v>
      </c>
      <c r="I43" s="5">
        <v>319.3984943796764</v>
      </c>
      <c r="J43" s="5">
        <v>2268.2803334328205</v>
      </c>
      <c r="K43" s="5">
        <v>1361.70550149546</v>
      </c>
      <c r="L43" s="5">
        <v>3166.322392535928</v>
      </c>
      <c r="M43" s="5">
        <v>2671.14144768</v>
      </c>
      <c r="N43" s="5">
        <v>0</v>
      </c>
    </row>
    <row r="44" spans="1:14" ht="12.75">
      <c r="A44" s="2">
        <v>1866</v>
      </c>
      <c r="B44" s="4">
        <f t="shared" si="0"/>
        <v>4274.432559189234</v>
      </c>
      <c r="C44" s="4">
        <f t="shared" si="1"/>
        <v>4399.558498639496</v>
      </c>
      <c r="D44" s="4">
        <f t="shared" si="2"/>
        <v>2626.7419980799996</v>
      </c>
      <c r="E44" s="4"/>
      <c r="F44" s="5">
        <v>1260.428178681743</v>
      </c>
      <c r="G44" s="5">
        <v>377.937318454742</v>
      </c>
      <c r="H44" s="5">
        <v>93.87344379539623</v>
      </c>
      <c r="I44" s="5">
        <v>316.83303061009616</v>
      </c>
      <c r="J44" s="5">
        <v>2225.3605876472566</v>
      </c>
      <c r="K44" s="5">
        <v>1255.930354513945</v>
      </c>
      <c r="L44" s="5">
        <v>3143.628144125551</v>
      </c>
      <c r="M44" s="5">
        <v>2626.7419980799996</v>
      </c>
      <c r="N44" s="5">
        <v>0</v>
      </c>
    </row>
    <row r="45" spans="1:14" ht="12.75">
      <c r="A45" s="2">
        <v>1867</v>
      </c>
      <c r="B45" s="4">
        <f t="shared" si="0"/>
        <v>4237.269712310439</v>
      </c>
      <c r="C45" s="4">
        <f t="shared" si="1"/>
        <v>4255.813235441746</v>
      </c>
      <c r="D45" s="4">
        <f t="shared" si="2"/>
        <v>2582.34254848</v>
      </c>
      <c r="E45" s="4"/>
      <c r="F45" s="5">
        <v>1232.4652717493007</v>
      </c>
      <c r="G45" s="5">
        <v>414.1481195914521</v>
      </c>
      <c r="H45" s="5">
        <v>94.11737794097168</v>
      </c>
      <c r="I45" s="5">
        <v>314.0981011670225</v>
      </c>
      <c r="J45" s="5">
        <v>2182.440841861692</v>
      </c>
      <c r="K45" s="5">
        <v>1150.1552075324303</v>
      </c>
      <c r="L45" s="5">
        <v>3105.6580279093155</v>
      </c>
      <c r="M45" s="5">
        <v>2582.34254848</v>
      </c>
      <c r="N45" s="5">
        <v>0</v>
      </c>
    </row>
    <row r="46" spans="1:14" ht="12.75">
      <c r="A46" s="2">
        <v>1868</v>
      </c>
      <c r="B46" s="4">
        <f t="shared" si="0"/>
        <v>4321.194717121967</v>
      </c>
      <c r="C46" s="4">
        <f t="shared" si="1"/>
        <v>4176.920866598954</v>
      </c>
      <c r="D46" s="4">
        <f t="shared" si="2"/>
        <v>2537.9430988799995</v>
      </c>
      <c r="E46" s="4"/>
      <c r="F46" s="5">
        <v>1204.5023648168585</v>
      </c>
      <c r="G46" s="5">
        <v>566.2829791691842</v>
      </c>
      <c r="H46" s="5">
        <v>94.36131208654713</v>
      </c>
      <c r="I46" s="5">
        <v>281.74974744094226</v>
      </c>
      <c r="J46" s="5">
        <v>2174.2983136084354</v>
      </c>
      <c r="K46" s="5">
        <v>1044.380060550915</v>
      </c>
      <c r="L46" s="5">
        <v>3132.540806048038</v>
      </c>
      <c r="M46" s="5">
        <v>2537.9430988799995</v>
      </c>
      <c r="N46" s="5">
        <v>0</v>
      </c>
    </row>
    <row r="47" spans="1:14" ht="12.75">
      <c r="A47" s="2">
        <v>1869</v>
      </c>
      <c r="B47" s="4">
        <f t="shared" si="0"/>
        <v>6441.88192448181</v>
      </c>
      <c r="C47" s="4">
        <f t="shared" si="1"/>
        <v>2981.9381984305273</v>
      </c>
      <c r="D47" s="4">
        <f t="shared" si="2"/>
        <v>2493.54364928</v>
      </c>
      <c r="E47" s="4"/>
      <c r="F47" s="5">
        <v>1833.0040698814423</v>
      </c>
      <c r="G47" s="5">
        <v>988.457676249938</v>
      </c>
      <c r="H47" s="5">
        <v>94.60524623212258</v>
      </c>
      <c r="I47" s="5">
        <v>223.85278680129798</v>
      </c>
      <c r="J47" s="5">
        <v>3301.9621453170084</v>
      </c>
      <c r="K47" s="5">
        <v>1212.63352866348</v>
      </c>
      <c r="L47" s="5">
        <v>1769.304669767047</v>
      </c>
      <c r="M47" s="5">
        <v>2493.54364928</v>
      </c>
      <c r="N47" s="5">
        <v>0</v>
      </c>
    </row>
    <row r="48" spans="1:14" ht="12.75">
      <c r="A48" s="2">
        <v>1870</v>
      </c>
      <c r="B48" s="4">
        <f t="shared" si="0"/>
        <v>6384.0676141188505</v>
      </c>
      <c r="C48" s="4">
        <f t="shared" si="1"/>
        <v>3229.3210869769437</v>
      </c>
      <c r="D48" s="4">
        <f t="shared" si="2"/>
        <v>2449.1441996799995</v>
      </c>
      <c r="E48" s="4"/>
      <c r="F48" s="5">
        <v>1830.0413085117375</v>
      </c>
      <c r="G48" s="5">
        <v>1027.1000544562307</v>
      </c>
      <c r="H48" s="5">
        <v>94.84918037769803</v>
      </c>
      <c r="I48" s="5">
        <v>209.89899565534628</v>
      </c>
      <c r="J48" s="5">
        <v>3222.1780751178385</v>
      </c>
      <c r="K48" s="5">
        <v>1182.6822249307843</v>
      </c>
      <c r="L48" s="5">
        <v>2046.6388620461594</v>
      </c>
      <c r="M48" s="5">
        <v>2449.1441996799995</v>
      </c>
      <c r="N48" s="5">
        <v>0</v>
      </c>
    </row>
    <row r="49" spans="1:14" ht="12.75">
      <c r="A49" s="2">
        <v>1871</v>
      </c>
      <c r="B49" s="4">
        <f t="shared" si="0"/>
        <v>6324.500943702869</v>
      </c>
      <c r="C49" s="4">
        <f t="shared" si="1"/>
        <v>3477.041459628891</v>
      </c>
      <c r="D49" s="4">
        <f t="shared" si="2"/>
        <v>2404.74475008</v>
      </c>
      <c r="E49" s="4"/>
      <c r="F49" s="5">
        <v>1827.0785471420322</v>
      </c>
      <c r="G49" s="5">
        <v>1065.7424326625237</v>
      </c>
      <c r="H49" s="5">
        <v>95.09311452327347</v>
      </c>
      <c r="I49" s="5">
        <v>194.19284445637</v>
      </c>
      <c r="J49" s="5">
        <v>3142.39400491867</v>
      </c>
      <c r="K49" s="5">
        <v>1152.7309211980883</v>
      </c>
      <c r="L49" s="5">
        <v>2324.310538430803</v>
      </c>
      <c r="M49" s="5">
        <v>2404.74475008</v>
      </c>
      <c r="N49" s="5">
        <v>0</v>
      </c>
    </row>
    <row r="50" spans="1:14" ht="12.75">
      <c r="A50" s="2">
        <v>1872</v>
      </c>
      <c r="B50" s="4">
        <f t="shared" si="0"/>
        <v>6262.949262077615</v>
      </c>
      <c r="C50" s="4">
        <f t="shared" si="1"/>
        <v>3725.0993163863677</v>
      </c>
      <c r="D50" s="4">
        <f t="shared" si="2"/>
        <v>2771.6154772552113</v>
      </c>
      <c r="E50" s="4"/>
      <c r="F50" s="5">
        <v>1824.1157857723274</v>
      </c>
      <c r="G50" s="5">
        <v>1104.3848108688164</v>
      </c>
      <c r="H50" s="5">
        <v>95.33704866884894</v>
      </c>
      <c r="I50" s="5">
        <v>176.5016820481217</v>
      </c>
      <c r="J50" s="5">
        <v>3062.6099347195</v>
      </c>
      <c r="K50" s="5">
        <v>1122.7796174653922</v>
      </c>
      <c r="L50" s="5">
        <v>2602.3196989209755</v>
      </c>
      <c r="M50" s="5">
        <v>2771.6154772552113</v>
      </c>
      <c r="N50" s="5">
        <v>0</v>
      </c>
    </row>
    <row r="51" spans="1:14" ht="12.75">
      <c r="A51" s="2">
        <v>1873</v>
      </c>
      <c r="B51" s="4">
        <f t="shared" si="0"/>
        <v>6204.8883929799</v>
      </c>
      <c r="C51" s="4">
        <f t="shared" si="1"/>
        <v>3973.4946572493745</v>
      </c>
      <c r="D51" s="4">
        <f t="shared" si="2"/>
        <v>3138.4862044304223</v>
      </c>
      <c r="E51" s="4"/>
      <c r="F51" s="5">
        <v>1821.1530244026223</v>
      </c>
      <c r="G51" s="5">
        <v>1143.0271890751092</v>
      </c>
      <c r="H51" s="5">
        <v>95.58098281442437</v>
      </c>
      <c r="I51" s="5">
        <v>162.30133216741368</v>
      </c>
      <c r="J51" s="5">
        <v>2982.8258645203305</v>
      </c>
      <c r="K51" s="5">
        <v>1092.8283137326962</v>
      </c>
      <c r="L51" s="5">
        <v>2880.6663435166784</v>
      </c>
      <c r="M51" s="5">
        <v>3138.4862044304223</v>
      </c>
      <c r="N51" s="5">
        <v>0</v>
      </c>
    </row>
    <row r="52" spans="1:14" ht="12.75">
      <c r="A52" s="2">
        <v>1874</v>
      </c>
      <c r="B52" s="4">
        <f t="shared" si="0"/>
        <v>6038.466199226384</v>
      </c>
      <c r="C52" s="4">
        <f t="shared" si="1"/>
        <v>4229.07055104997</v>
      </c>
      <c r="D52" s="4">
        <f t="shared" si="2"/>
        <v>3505.3569316056337</v>
      </c>
      <c r="E52" s="4"/>
      <c r="F52" s="5">
        <v>1818.1902630329173</v>
      </c>
      <c r="G52" s="5">
        <v>1158.8593378411974</v>
      </c>
      <c r="H52" s="5">
        <v>95.82491695999998</v>
      </c>
      <c r="I52" s="5">
        <v>69.39295590316937</v>
      </c>
      <c r="J52" s="5">
        <v>2896.1987254890996</v>
      </c>
      <c r="K52" s="5">
        <v>1062.87701</v>
      </c>
      <c r="L52" s="5">
        <v>3166.19354104997</v>
      </c>
      <c r="M52" s="5">
        <v>3505.3569316056337</v>
      </c>
      <c r="N52" s="5">
        <v>0</v>
      </c>
    </row>
    <row r="53" spans="1:14" ht="12.75">
      <c r="A53" s="2">
        <v>1875</v>
      </c>
      <c r="B53" s="4">
        <f t="shared" si="0"/>
        <v>6017.834315653128</v>
      </c>
      <c r="C53" s="4">
        <f t="shared" si="1"/>
        <v>4449.957617812271</v>
      </c>
      <c r="D53" s="4">
        <f t="shared" si="2"/>
        <v>3551.248643489323</v>
      </c>
      <c r="E53" s="4"/>
      <c r="F53" s="5">
        <v>1732.0087972136519</v>
      </c>
      <c r="G53" s="5">
        <v>1210.1861922199998</v>
      </c>
      <c r="H53" s="5">
        <v>130.22678696000003</v>
      </c>
      <c r="I53" s="5">
        <v>69.15129111002129</v>
      </c>
      <c r="J53" s="5">
        <v>2876.261248149455</v>
      </c>
      <c r="K53" s="5">
        <v>1203.808392</v>
      </c>
      <c r="L53" s="5">
        <v>3246.1492258122707</v>
      </c>
      <c r="M53" s="5">
        <v>3551.248643489323</v>
      </c>
      <c r="N53" s="5">
        <v>0</v>
      </c>
    </row>
    <row r="54" spans="1:14" ht="12.75">
      <c r="A54" s="2">
        <v>1876</v>
      </c>
      <c r="B54" s="4">
        <f t="shared" si="0"/>
        <v>5439.061948875541</v>
      </c>
      <c r="C54" s="4">
        <f t="shared" si="1"/>
        <v>5301.2550710019095</v>
      </c>
      <c r="D54" s="4">
        <f t="shared" si="2"/>
        <v>3597.1403553730124</v>
      </c>
      <c r="E54" s="4"/>
      <c r="F54" s="5">
        <v>1862.363512726115</v>
      </c>
      <c r="G54" s="5">
        <v>1187.9701633999998</v>
      </c>
      <c r="H54" s="5">
        <v>125.29555295999998</v>
      </c>
      <c r="I54" s="5">
        <v>63.48795230142623</v>
      </c>
      <c r="J54" s="5">
        <v>2199.9447674880003</v>
      </c>
      <c r="K54" s="5">
        <v>1353.450628</v>
      </c>
      <c r="L54" s="5">
        <v>3947.80444300191</v>
      </c>
      <c r="M54" s="5">
        <v>3597.1403553730124</v>
      </c>
      <c r="N54" s="5">
        <v>0</v>
      </c>
    </row>
    <row r="55" spans="1:14" ht="12.75">
      <c r="A55" s="2">
        <v>1877</v>
      </c>
      <c r="B55" s="4">
        <f t="shared" si="0"/>
        <v>6141.668639550255</v>
      </c>
      <c r="C55" s="4">
        <f t="shared" si="1"/>
        <v>5096.790200227623</v>
      </c>
      <c r="D55" s="4">
        <f t="shared" si="2"/>
        <v>3643.032067256702</v>
      </c>
      <c r="E55" s="4"/>
      <c r="F55" s="5">
        <v>2006.718292778578</v>
      </c>
      <c r="G55" s="5">
        <v>1379.4248226599998</v>
      </c>
      <c r="H55" s="5">
        <v>177.39438896000001</v>
      </c>
      <c r="I55" s="5">
        <v>66.4882662556773</v>
      </c>
      <c r="J55" s="5">
        <v>2511.642868896</v>
      </c>
      <c r="K55" s="5">
        <v>1733.8133200000002</v>
      </c>
      <c r="L55" s="5">
        <v>3362.976880227623</v>
      </c>
      <c r="M55" s="5">
        <v>3643.032067256702</v>
      </c>
      <c r="N55" s="5">
        <v>0</v>
      </c>
    </row>
    <row r="56" spans="1:14" ht="12.75">
      <c r="A56" s="2">
        <v>1878</v>
      </c>
      <c r="B56" s="4">
        <f t="shared" si="0"/>
        <v>6867.35481397888</v>
      </c>
      <c r="C56" s="4">
        <f t="shared" si="1"/>
        <v>5047.635108022865</v>
      </c>
      <c r="D56" s="4">
        <f t="shared" si="2"/>
        <v>3688.923779140391</v>
      </c>
      <c r="E56" s="4"/>
      <c r="F56" s="5">
        <v>2127.7117891110406</v>
      </c>
      <c r="G56" s="5">
        <v>1620.9717511999997</v>
      </c>
      <c r="H56" s="5">
        <v>197.19336399999997</v>
      </c>
      <c r="I56" s="5">
        <v>213.7234808678398</v>
      </c>
      <c r="J56" s="5">
        <v>2707.7544288000004</v>
      </c>
      <c r="K56" s="5">
        <v>1656.39698</v>
      </c>
      <c r="L56" s="5">
        <v>3391.2381280228647</v>
      </c>
      <c r="M56" s="5">
        <v>3688.923779140391</v>
      </c>
      <c r="N56" s="5">
        <v>0</v>
      </c>
    </row>
    <row r="57" spans="1:14" ht="12.75">
      <c r="A57" s="2">
        <v>1879</v>
      </c>
      <c r="B57" s="4">
        <f t="shared" si="0"/>
        <v>6447.494264724666</v>
      </c>
      <c r="C57" s="4">
        <f t="shared" si="1"/>
        <v>5156.10370146764</v>
      </c>
      <c r="D57" s="4">
        <f t="shared" si="2"/>
        <v>3734.8154910240805</v>
      </c>
      <c r="E57" s="4"/>
      <c r="F57" s="5">
        <v>1952.7046115635035</v>
      </c>
      <c r="G57" s="5">
        <v>1321.8997477999997</v>
      </c>
      <c r="H57" s="5">
        <v>236.4770976</v>
      </c>
      <c r="I57" s="5">
        <v>198.11030716116275</v>
      </c>
      <c r="J57" s="5">
        <v>2738.3025006000003</v>
      </c>
      <c r="K57" s="5">
        <v>1713.3891799999997</v>
      </c>
      <c r="L57" s="5">
        <v>3442.71452146764</v>
      </c>
      <c r="M57" s="5">
        <v>3734.8154910240805</v>
      </c>
      <c r="N57" s="5">
        <v>0</v>
      </c>
    </row>
    <row r="58" spans="1:14" ht="12.75">
      <c r="A58" s="2">
        <v>1880</v>
      </c>
      <c r="B58" s="4">
        <f t="shared" si="0"/>
        <v>6807.065490238575</v>
      </c>
      <c r="C58" s="4">
        <f t="shared" si="1"/>
        <v>5209.192412617942</v>
      </c>
      <c r="D58" s="4">
        <f t="shared" si="2"/>
        <v>3780.70720290777</v>
      </c>
      <c r="E58" s="4"/>
      <c r="F58" s="5">
        <v>2059.3896756759664</v>
      </c>
      <c r="G58" s="5">
        <v>1468.663263</v>
      </c>
      <c r="H58" s="5">
        <v>232.710676</v>
      </c>
      <c r="I58" s="5">
        <v>183.35688156260844</v>
      </c>
      <c r="J58" s="5">
        <v>2862.944994</v>
      </c>
      <c r="K58" s="5">
        <v>1741.0811800000001</v>
      </c>
      <c r="L58" s="5">
        <v>3468.111232617942</v>
      </c>
      <c r="M58" s="5">
        <v>3780.70720290777</v>
      </c>
      <c r="N58" s="5">
        <v>0</v>
      </c>
    </row>
    <row r="59" spans="1:14" ht="12.75">
      <c r="A59" s="2">
        <v>1881</v>
      </c>
      <c r="B59" s="4">
        <f t="shared" si="0"/>
        <v>7336.193427060744</v>
      </c>
      <c r="C59" s="4">
        <f t="shared" si="1"/>
        <v>5082.366664187513</v>
      </c>
      <c r="D59" s="4">
        <f t="shared" si="2"/>
        <v>3826.5989147914593</v>
      </c>
      <c r="E59" s="4"/>
      <c r="F59" s="5">
        <v>2229.421972588429</v>
      </c>
      <c r="G59" s="5">
        <v>1678.6787845999997</v>
      </c>
      <c r="H59" s="5">
        <v>228.08714400000002</v>
      </c>
      <c r="I59" s="5">
        <v>227.6357508723159</v>
      </c>
      <c r="J59" s="5">
        <v>2972.369775</v>
      </c>
      <c r="K59" s="5">
        <v>1666.56304</v>
      </c>
      <c r="L59" s="5">
        <v>3415.8036241875134</v>
      </c>
      <c r="M59" s="5">
        <v>3826.5989147914593</v>
      </c>
      <c r="N59" s="5">
        <v>0</v>
      </c>
    </row>
    <row r="60" spans="1:14" ht="12.75">
      <c r="A60" s="2">
        <v>1882</v>
      </c>
      <c r="B60" s="4">
        <f t="shared" si="0"/>
        <v>7611.3555941930435</v>
      </c>
      <c r="C60" s="4">
        <f t="shared" si="1"/>
        <v>4910.705563060671</v>
      </c>
      <c r="D60" s="4">
        <f t="shared" si="2"/>
        <v>3872.4906266751486</v>
      </c>
      <c r="E60" s="4"/>
      <c r="F60" s="5">
        <v>2319.8352792208916</v>
      </c>
      <c r="G60" s="5">
        <v>1662.9722371999999</v>
      </c>
      <c r="H60" s="5">
        <v>149.5198488</v>
      </c>
      <c r="I60" s="5">
        <v>282.0135495721527</v>
      </c>
      <c r="J60" s="5">
        <v>3197.0146794</v>
      </c>
      <c r="K60" s="5">
        <v>1452.7191380000002</v>
      </c>
      <c r="L60" s="5">
        <v>3457.9864250606706</v>
      </c>
      <c r="M60" s="5">
        <v>3872.4906266751486</v>
      </c>
      <c r="N60" s="5">
        <v>0</v>
      </c>
    </row>
    <row r="61" spans="1:14" ht="12.75">
      <c r="A61" s="2">
        <v>1883</v>
      </c>
      <c r="B61" s="4">
        <f t="shared" si="0"/>
        <v>6999.877571811154</v>
      </c>
      <c r="C61" s="4">
        <f t="shared" si="1"/>
        <v>5463.226665237413</v>
      </c>
      <c r="D61" s="4">
        <f t="shared" si="2"/>
        <v>3918.382338558838</v>
      </c>
      <c r="E61" s="4"/>
      <c r="F61" s="5">
        <v>2091.3651754133543</v>
      </c>
      <c r="G61" s="5">
        <v>1835.424192</v>
      </c>
      <c r="H61" s="5">
        <v>208.85995200000002</v>
      </c>
      <c r="I61" s="5">
        <v>283.55570279779874</v>
      </c>
      <c r="J61" s="5">
        <v>2580.6725496000004</v>
      </c>
      <c r="K61" s="5">
        <v>1331.55692</v>
      </c>
      <c r="L61" s="5">
        <v>4131.669745237413</v>
      </c>
      <c r="M61" s="5">
        <v>3918.382338558838</v>
      </c>
      <c r="N61" s="5">
        <v>0</v>
      </c>
    </row>
    <row r="62" spans="1:14" ht="12.75">
      <c r="A62" s="2">
        <v>1884</v>
      </c>
      <c r="B62" s="4">
        <f t="shared" si="0"/>
        <v>8022.711452419056</v>
      </c>
      <c r="C62" s="4">
        <f t="shared" si="1"/>
        <v>4888.4234779177405</v>
      </c>
      <c r="D62" s="4">
        <f t="shared" si="2"/>
        <v>3964.2740504425274</v>
      </c>
      <c r="E62" s="4"/>
      <c r="F62" s="5">
        <v>2394.117411325817</v>
      </c>
      <c r="G62" s="5">
        <v>2027.670028</v>
      </c>
      <c r="H62" s="5">
        <v>231.1828</v>
      </c>
      <c r="I62" s="5">
        <v>261.06224109323915</v>
      </c>
      <c r="J62" s="5">
        <v>3108.6789719999997</v>
      </c>
      <c r="K62" s="5">
        <v>1392.2884</v>
      </c>
      <c r="L62" s="5">
        <v>3496.135077917741</v>
      </c>
      <c r="M62" s="5">
        <v>3964.2740504425274</v>
      </c>
      <c r="N62" s="5">
        <v>0</v>
      </c>
    </row>
    <row r="63" spans="1:14" ht="12.75">
      <c r="A63" s="2">
        <v>1885</v>
      </c>
      <c r="B63" s="4">
        <f t="shared" si="0"/>
        <v>6651.630922301206</v>
      </c>
      <c r="C63" s="4">
        <f t="shared" si="1"/>
        <v>5607.231503301654</v>
      </c>
      <c r="D63" s="4">
        <f t="shared" si="2"/>
        <v>4010.1657623262167</v>
      </c>
      <c r="E63" s="4"/>
      <c r="F63" s="5">
        <v>2160.34139623828</v>
      </c>
      <c r="G63" s="5">
        <v>1638.4859047999996</v>
      </c>
      <c r="H63" s="5">
        <v>205.29628399999999</v>
      </c>
      <c r="I63" s="5">
        <v>244.32546406292593</v>
      </c>
      <c r="J63" s="5">
        <v>2403.1818732</v>
      </c>
      <c r="K63" s="5">
        <v>1084.6793</v>
      </c>
      <c r="L63" s="5">
        <v>4522.552203301654</v>
      </c>
      <c r="M63" s="5">
        <v>4010.1657623262167</v>
      </c>
      <c r="N63" s="5">
        <v>0</v>
      </c>
    </row>
    <row r="64" spans="1:14" ht="12.75">
      <c r="A64" s="2">
        <v>1886</v>
      </c>
      <c r="B64" s="4">
        <f t="shared" si="0"/>
        <v>7185.174602675577</v>
      </c>
      <c r="C64" s="4">
        <f t="shared" si="1"/>
        <v>5226.177519589155</v>
      </c>
      <c r="D64" s="4">
        <f t="shared" si="2"/>
        <v>4056.057474209906</v>
      </c>
      <c r="E64" s="4"/>
      <c r="F64" s="5">
        <v>2312.7805127507427</v>
      </c>
      <c r="G64" s="5">
        <v>1580.9370489999997</v>
      </c>
      <c r="H64" s="5">
        <v>208.97691200000003</v>
      </c>
      <c r="I64" s="5">
        <v>322.0212819248358</v>
      </c>
      <c r="J64" s="5">
        <v>2760.4588470000003</v>
      </c>
      <c r="K64" s="5">
        <v>1338.59086</v>
      </c>
      <c r="L64" s="5">
        <v>3887.586659589155</v>
      </c>
      <c r="M64" s="5">
        <v>4056.057474209906</v>
      </c>
      <c r="N64" s="5">
        <v>0</v>
      </c>
    </row>
    <row r="65" spans="1:14" ht="12.75">
      <c r="A65" s="2">
        <v>1887</v>
      </c>
      <c r="B65" s="4">
        <f t="shared" si="0"/>
        <v>7424.517929735059</v>
      </c>
      <c r="C65" s="4">
        <f t="shared" si="1"/>
        <v>5068.820899980238</v>
      </c>
      <c r="D65" s="4">
        <f t="shared" si="2"/>
        <v>4101.949186093596</v>
      </c>
      <c r="E65" s="4"/>
      <c r="F65" s="5">
        <v>2508.213621663206</v>
      </c>
      <c r="G65" s="5">
        <v>1484.6704124</v>
      </c>
      <c r="H65" s="5">
        <v>205.41307200000003</v>
      </c>
      <c r="I65" s="5">
        <v>323.5753314718536</v>
      </c>
      <c r="J65" s="5">
        <v>2902.6454922</v>
      </c>
      <c r="K65" s="5">
        <v>1308.9286</v>
      </c>
      <c r="L65" s="5">
        <v>3759.892299980238</v>
      </c>
      <c r="M65" s="5">
        <v>4101.949186093596</v>
      </c>
      <c r="N65" s="5">
        <v>0</v>
      </c>
    </row>
    <row r="66" spans="1:14" ht="12.75">
      <c r="A66" s="2">
        <v>1888</v>
      </c>
      <c r="B66" s="4">
        <f t="shared" si="0"/>
        <v>7683.986964390727</v>
      </c>
      <c r="C66" s="4">
        <f t="shared" si="1"/>
        <v>4878.863474674907</v>
      </c>
      <c r="D66" s="4">
        <f t="shared" si="2"/>
        <v>4147.840897977285</v>
      </c>
      <c r="E66" s="4"/>
      <c r="F66" s="5">
        <v>2554.8052955756684</v>
      </c>
      <c r="G66" s="5">
        <v>1549.5530619999997</v>
      </c>
      <c r="H66" s="5">
        <v>222.15125200000003</v>
      </c>
      <c r="I66" s="5">
        <v>317.49722421505857</v>
      </c>
      <c r="J66" s="5">
        <v>3039.9801306</v>
      </c>
      <c r="K66" s="5">
        <v>1275.7919399999998</v>
      </c>
      <c r="L66" s="5">
        <v>3603.0715346749066</v>
      </c>
      <c r="M66" s="5">
        <v>4147.840897977285</v>
      </c>
      <c r="N66" s="5">
        <v>0</v>
      </c>
    </row>
    <row r="67" spans="1:14" ht="12.75">
      <c r="A67" s="2">
        <v>1889</v>
      </c>
      <c r="B67" s="4">
        <f t="shared" si="0"/>
        <v>7337.16492842518</v>
      </c>
      <c r="C67" s="4">
        <f t="shared" si="1"/>
        <v>5106.808237873158</v>
      </c>
      <c r="D67" s="4">
        <f t="shared" si="2"/>
        <v>4193.732609860974</v>
      </c>
      <c r="E67" s="4"/>
      <c r="F67" s="5">
        <v>2199.011167088132</v>
      </c>
      <c r="G67" s="5">
        <v>1868.4829196</v>
      </c>
      <c r="H67" s="5">
        <v>211.00926399999997</v>
      </c>
      <c r="I67" s="5">
        <v>260.3984617370476</v>
      </c>
      <c r="J67" s="5">
        <v>2798.263116</v>
      </c>
      <c r="K67" s="5">
        <v>1414.58304</v>
      </c>
      <c r="L67" s="5">
        <v>3692.2251978731583</v>
      </c>
      <c r="M67" s="5">
        <v>4193.732609860974</v>
      </c>
      <c r="N67" s="5">
        <v>0</v>
      </c>
    </row>
    <row r="68" spans="1:14" ht="12.75">
      <c r="A68" s="2">
        <v>1890</v>
      </c>
      <c r="B68" s="4">
        <f t="shared" si="0"/>
        <v>7724.524814701463</v>
      </c>
      <c r="C68" s="4">
        <f t="shared" si="1"/>
        <v>4698.5612997749995</v>
      </c>
      <c r="D68" s="4">
        <f t="shared" si="2"/>
        <v>4239.624321744664</v>
      </c>
      <c r="E68" s="4"/>
      <c r="F68" s="5">
        <v>2262.4197398005945</v>
      </c>
      <c r="G68" s="5">
        <v>1810.52842</v>
      </c>
      <c r="H68" s="5">
        <v>221.550628</v>
      </c>
      <c r="I68" s="5">
        <v>258.246448700868</v>
      </c>
      <c r="J68" s="5">
        <v>3171.7795782</v>
      </c>
      <c r="K68" s="5">
        <v>1473.45606</v>
      </c>
      <c r="L68" s="5">
        <v>3225.105239775</v>
      </c>
      <c r="M68" s="5">
        <v>4239.624321744664</v>
      </c>
      <c r="N68" s="5">
        <v>0</v>
      </c>
    </row>
    <row r="69" spans="1:14" ht="12.75">
      <c r="A69" s="2">
        <v>1891</v>
      </c>
      <c r="B69" s="4">
        <f t="shared" si="0"/>
        <v>7641.577174900232</v>
      </c>
      <c r="C69" s="4">
        <f t="shared" si="1"/>
        <v>4876.7566854389</v>
      </c>
      <c r="D69" s="4">
        <f t="shared" si="2"/>
        <v>4285.516033628353</v>
      </c>
      <c r="E69" s="4"/>
      <c r="F69" s="5">
        <v>2241.7828845130575</v>
      </c>
      <c r="G69" s="5">
        <v>1794.0852702</v>
      </c>
      <c r="H69" s="5">
        <v>227.98480400000003</v>
      </c>
      <c r="I69" s="5">
        <v>281.859217387176</v>
      </c>
      <c r="J69" s="5">
        <v>3095.8649987999997</v>
      </c>
      <c r="K69" s="5">
        <v>1576.8590199999999</v>
      </c>
      <c r="L69" s="5">
        <v>3299.8976654389</v>
      </c>
      <c r="M69" s="5">
        <v>4285.516033628353</v>
      </c>
      <c r="N69" s="5">
        <v>0</v>
      </c>
    </row>
    <row r="70" spans="1:14" ht="12.75">
      <c r="A70" s="2">
        <v>1892</v>
      </c>
      <c r="B70" s="4">
        <f t="shared" si="0"/>
        <v>8633.081323168053</v>
      </c>
      <c r="C70" s="4">
        <f t="shared" si="1"/>
        <v>4858.801235813602</v>
      </c>
      <c r="D70" s="4">
        <f t="shared" si="2"/>
        <v>4331.407745512042</v>
      </c>
      <c r="E70" s="4"/>
      <c r="F70" s="5">
        <v>2613.40015002552</v>
      </c>
      <c r="G70" s="5">
        <v>2278.25253</v>
      </c>
      <c r="H70" s="5">
        <v>215.10854</v>
      </c>
      <c r="I70" s="5">
        <v>291.6908381425333</v>
      </c>
      <c r="J70" s="5">
        <v>3234.6292649999996</v>
      </c>
      <c r="K70" s="5">
        <v>1415.9814000000001</v>
      </c>
      <c r="L70" s="5">
        <v>3442.8198358136015</v>
      </c>
      <c r="M70" s="5">
        <v>4331.407745512042</v>
      </c>
      <c r="N70" s="5">
        <v>0</v>
      </c>
    </row>
    <row r="71" spans="1:14" ht="12.75">
      <c r="A71" s="2">
        <v>1893</v>
      </c>
      <c r="B71" s="4">
        <f t="shared" si="0"/>
        <v>7185.671701711183</v>
      </c>
      <c r="C71" s="4">
        <f t="shared" si="1"/>
        <v>5662.0192452991</v>
      </c>
      <c r="D71" s="4">
        <f t="shared" si="2"/>
        <v>4377.299457395731</v>
      </c>
      <c r="E71" s="4"/>
      <c r="F71" s="5">
        <v>2064.314491737983</v>
      </c>
      <c r="G71" s="5">
        <v>2141.5170599999997</v>
      </c>
      <c r="H71" s="5">
        <v>165.87096</v>
      </c>
      <c r="I71" s="5">
        <v>211.56359157320017</v>
      </c>
      <c r="J71" s="5">
        <v>2602.4055983999997</v>
      </c>
      <c r="K71" s="5">
        <v>912.67672</v>
      </c>
      <c r="L71" s="5">
        <v>4749.342525299099</v>
      </c>
      <c r="M71" s="5">
        <v>4377.299457395731</v>
      </c>
      <c r="N71" s="5">
        <v>0</v>
      </c>
    </row>
    <row r="72" spans="1:14" ht="12.75">
      <c r="A72" s="2">
        <v>1894</v>
      </c>
      <c r="B72" s="4">
        <f t="shared" si="0"/>
        <v>8737.615723605515</v>
      </c>
      <c r="C72" s="4">
        <f t="shared" si="1"/>
        <v>4927.6213184953995</v>
      </c>
      <c r="D72" s="4">
        <f t="shared" si="2"/>
        <v>4423.191169279421</v>
      </c>
      <c r="E72" s="4"/>
      <c r="F72" s="5">
        <v>2408.955004050446</v>
      </c>
      <c r="G72" s="5">
        <v>2462.94254</v>
      </c>
      <c r="H72" s="5">
        <v>186.28013600000003</v>
      </c>
      <c r="I72" s="5">
        <v>257.3042011550694</v>
      </c>
      <c r="J72" s="5">
        <v>3422.1338424</v>
      </c>
      <c r="K72" s="5">
        <v>1329.8326200000001</v>
      </c>
      <c r="L72" s="5">
        <v>3597.7886984953993</v>
      </c>
      <c r="M72" s="5">
        <v>4423.191169279421</v>
      </c>
      <c r="N72" s="5">
        <v>0</v>
      </c>
    </row>
    <row r="73" spans="1:14" ht="12.75">
      <c r="A73" s="2">
        <v>1895</v>
      </c>
      <c r="B73" s="4">
        <f aca="true" t="shared" si="3" ref="B73:B91">SUM(F73:J73)</f>
        <v>7761.683694596654</v>
      </c>
      <c r="C73" s="4">
        <f aca="true" t="shared" si="4" ref="C73:C91">SUM(K73:L73)</f>
        <v>5358.166367102499</v>
      </c>
      <c r="D73" s="4">
        <f aca="true" t="shared" si="5" ref="D73:D91">M73</f>
        <v>4469.082881163111</v>
      </c>
      <c r="E73" s="4"/>
      <c r="F73" s="5">
        <v>2323.382598802909</v>
      </c>
      <c r="G73" s="5">
        <v>1896.295917</v>
      </c>
      <c r="H73" s="5">
        <v>207.77145</v>
      </c>
      <c r="I73" s="5">
        <v>252.2638974937443</v>
      </c>
      <c r="J73" s="5">
        <v>3081.969831300001</v>
      </c>
      <c r="K73" s="5">
        <v>1502.6702599999999</v>
      </c>
      <c r="L73" s="5">
        <v>3855.496107102499</v>
      </c>
      <c r="M73" s="5">
        <v>4469.082881163111</v>
      </c>
      <c r="N73" s="5">
        <v>0</v>
      </c>
    </row>
    <row r="74" spans="1:14" ht="12.75">
      <c r="A74" s="2">
        <v>1896</v>
      </c>
      <c r="B74" s="4">
        <f t="shared" si="3"/>
        <v>7646.149395988923</v>
      </c>
      <c r="C74" s="4">
        <f t="shared" si="4"/>
        <v>5529.217904430399</v>
      </c>
      <c r="D74" s="4">
        <f t="shared" si="5"/>
        <v>4514.9745930468</v>
      </c>
      <c r="E74" s="4"/>
      <c r="F74" s="5">
        <v>2240.8151533753717</v>
      </c>
      <c r="G74" s="5">
        <v>1879.1210134999997</v>
      </c>
      <c r="H74" s="5">
        <v>240.54519</v>
      </c>
      <c r="I74" s="5">
        <v>296.559353323551</v>
      </c>
      <c r="J74" s="5">
        <v>2989.1086857900004</v>
      </c>
      <c r="K74" s="5">
        <v>1421.86466</v>
      </c>
      <c r="L74" s="5">
        <v>4107.353244430399</v>
      </c>
      <c r="M74" s="5">
        <v>4514.9745930468</v>
      </c>
      <c r="N74" s="5">
        <v>0</v>
      </c>
    </row>
    <row r="75" spans="1:14" ht="12.75">
      <c r="A75" s="2">
        <v>1897</v>
      </c>
      <c r="B75" s="4">
        <f t="shared" si="3"/>
        <v>7694.021639890952</v>
      </c>
      <c r="C75" s="4">
        <f t="shared" si="4"/>
        <v>5454.6883239891</v>
      </c>
      <c r="D75" s="4">
        <f t="shared" si="5"/>
        <v>4560.866304930489</v>
      </c>
      <c r="E75" s="4"/>
      <c r="F75" s="5">
        <v>2182.5667681878344</v>
      </c>
      <c r="G75" s="5">
        <v>1861.9461099999999</v>
      </c>
      <c r="H75" s="5">
        <v>297.90031</v>
      </c>
      <c r="I75" s="5">
        <v>233.84604334311737</v>
      </c>
      <c r="J75" s="5">
        <v>3117.76240836</v>
      </c>
      <c r="K75" s="5">
        <v>1504.276826</v>
      </c>
      <c r="L75" s="5">
        <v>3950.4114979891</v>
      </c>
      <c r="M75" s="5">
        <v>4560.866304930489</v>
      </c>
      <c r="N75" s="5">
        <v>0</v>
      </c>
    </row>
    <row r="76" spans="1:14" ht="12.75">
      <c r="A76" s="2">
        <v>1898</v>
      </c>
      <c r="B76" s="4">
        <f t="shared" si="3"/>
        <v>8856.354631687516</v>
      </c>
      <c r="C76" s="4">
        <f t="shared" si="4"/>
        <v>5157.6251570486</v>
      </c>
      <c r="D76" s="4">
        <f t="shared" si="5"/>
        <v>4606.7580168141785</v>
      </c>
      <c r="E76" s="4"/>
      <c r="F76" s="5">
        <v>2632.680839000297</v>
      </c>
      <c r="G76" s="5">
        <v>2118.6657769999997</v>
      </c>
      <c r="H76" s="5">
        <v>331.680164</v>
      </c>
      <c r="I76" s="5">
        <v>279.3751679472191</v>
      </c>
      <c r="J76" s="5">
        <v>3493.95268374</v>
      </c>
      <c r="K76" s="5">
        <v>1417.077384</v>
      </c>
      <c r="L76" s="5">
        <v>3740.5477730486</v>
      </c>
      <c r="M76" s="5">
        <v>4606.7580168141785</v>
      </c>
      <c r="N76" s="5">
        <v>0</v>
      </c>
    </row>
    <row r="77" spans="1:14" ht="12.75">
      <c r="A77" s="2">
        <v>1899</v>
      </c>
      <c r="B77" s="4">
        <f t="shared" si="3"/>
        <v>10165.793919680315</v>
      </c>
      <c r="C77" s="4">
        <f t="shared" si="4"/>
        <v>4698.263627178897</v>
      </c>
      <c r="D77" s="4">
        <f t="shared" si="5"/>
        <v>4652.649728697868</v>
      </c>
      <c r="E77" s="4"/>
      <c r="F77" s="5">
        <v>2905.2105898127606</v>
      </c>
      <c r="G77" s="5">
        <v>2600.338848</v>
      </c>
      <c r="H77" s="5">
        <v>497.163514</v>
      </c>
      <c r="I77" s="5">
        <v>263.4096475075529</v>
      </c>
      <c r="J77" s="5">
        <v>3899.671320360001</v>
      </c>
      <c r="K77" s="5">
        <v>1410.5173040000002</v>
      </c>
      <c r="L77" s="5">
        <v>3287.746323178897</v>
      </c>
      <c r="M77" s="5">
        <v>4652.649728697868</v>
      </c>
      <c r="N77" s="5">
        <v>0</v>
      </c>
    </row>
    <row r="78" spans="1:14" ht="12.75">
      <c r="A78" s="2">
        <v>1900</v>
      </c>
      <c r="B78" s="4">
        <f t="shared" si="3"/>
        <v>8564.41346627804</v>
      </c>
      <c r="C78" s="4">
        <f t="shared" si="4"/>
        <v>5472.460747239999</v>
      </c>
      <c r="D78" s="4">
        <f t="shared" si="5"/>
        <v>4698.541440581557</v>
      </c>
      <c r="E78" s="4"/>
      <c r="F78" s="5">
        <v>2306.215063625223</v>
      </c>
      <c r="G78" s="5">
        <v>2264.837074</v>
      </c>
      <c r="H78" s="5">
        <v>537.0196980000001</v>
      </c>
      <c r="I78" s="5">
        <v>247.64390329281554</v>
      </c>
      <c r="J78" s="5">
        <v>3208.69772736</v>
      </c>
      <c r="K78" s="5">
        <v>1309.0665440000002</v>
      </c>
      <c r="L78" s="5">
        <v>4163.394203239999</v>
      </c>
      <c r="M78" s="5">
        <v>4698.541440581557</v>
      </c>
      <c r="N78" s="5">
        <v>0</v>
      </c>
    </row>
    <row r="79" spans="1:14" ht="12.75">
      <c r="A79" s="2">
        <v>1901</v>
      </c>
      <c r="B79" s="4">
        <f t="shared" si="3"/>
        <v>9539.685158031443</v>
      </c>
      <c r="C79" s="4">
        <f t="shared" si="4"/>
        <v>5416.0231565893755</v>
      </c>
      <c r="D79" s="4">
        <f t="shared" si="5"/>
        <v>4744.433152465246</v>
      </c>
      <c r="E79" s="4"/>
      <c r="F79" s="5">
        <v>2605.825732437686</v>
      </c>
      <c r="G79" s="5">
        <v>2795.5421699999997</v>
      </c>
      <c r="H79" s="5">
        <v>475.262238</v>
      </c>
      <c r="I79" s="5">
        <v>275.8774534737585</v>
      </c>
      <c r="J79" s="5">
        <v>3387.1775641199997</v>
      </c>
      <c r="K79" s="5">
        <v>1253.948628</v>
      </c>
      <c r="L79" s="5">
        <v>4162.074528589375</v>
      </c>
      <c r="M79" s="5">
        <v>4744.433152465246</v>
      </c>
      <c r="N79" s="5">
        <v>0</v>
      </c>
    </row>
    <row r="80" spans="1:14" ht="12.75">
      <c r="A80" s="2">
        <v>1902</v>
      </c>
      <c r="B80" s="4">
        <f t="shared" si="3"/>
        <v>9468.848435785654</v>
      </c>
      <c r="C80" s="4">
        <f t="shared" si="4"/>
        <v>5437.080469735</v>
      </c>
      <c r="D80" s="4">
        <f t="shared" si="5"/>
        <v>4790.324864348936</v>
      </c>
      <c r="E80" s="4"/>
      <c r="F80" s="5">
        <v>2734.0876300001487</v>
      </c>
      <c r="G80" s="5">
        <v>2546.1239225</v>
      </c>
      <c r="H80" s="5">
        <v>458.011584</v>
      </c>
      <c r="I80" s="5">
        <v>287.9107967955071</v>
      </c>
      <c r="J80" s="5">
        <v>3442.71450249</v>
      </c>
      <c r="K80" s="5">
        <v>1231.0187059999998</v>
      </c>
      <c r="L80" s="5">
        <v>4206.061763735001</v>
      </c>
      <c r="M80" s="5">
        <v>4790.324864348936</v>
      </c>
      <c r="N80" s="5">
        <v>0</v>
      </c>
    </row>
    <row r="81" spans="1:14" ht="12.75">
      <c r="A81" s="2">
        <v>1903</v>
      </c>
      <c r="B81" s="4">
        <f t="shared" si="3"/>
        <v>9397.901298795574</v>
      </c>
      <c r="C81" s="4">
        <f t="shared" si="4"/>
        <v>5458.261894286874</v>
      </c>
      <c r="D81" s="4">
        <f t="shared" si="5"/>
        <v>4836.216576232626</v>
      </c>
      <c r="E81" s="4"/>
      <c r="F81" s="5">
        <v>2862.3495275626115</v>
      </c>
      <c r="G81" s="5">
        <v>2296.7056749999997</v>
      </c>
      <c r="H81" s="5">
        <v>440.76093</v>
      </c>
      <c r="I81" s="5">
        <v>299.8337253729625</v>
      </c>
      <c r="J81" s="5">
        <v>3498.2514408600005</v>
      </c>
      <c r="K81" s="5">
        <v>1208.088784</v>
      </c>
      <c r="L81" s="5">
        <v>4250.173110286874</v>
      </c>
      <c r="M81" s="5">
        <v>4836.216576232626</v>
      </c>
      <c r="N81" s="5">
        <v>0</v>
      </c>
    </row>
    <row r="82" spans="1:14" ht="12.75">
      <c r="A82" s="2">
        <v>1904</v>
      </c>
      <c r="B82" s="4">
        <f t="shared" si="3"/>
        <v>7771.223355964805</v>
      </c>
      <c r="C82" s="4">
        <f t="shared" si="4"/>
        <v>6230.800496735001</v>
      </c>
      <c r="D82" s="4">
        <f t="shared" si="5"/>
        <v>4882.108288116315</v>
      </c>
      <c r="E82" s="4"/>
      <c r="F82" s="5">
        <v>2595.6345458750748</v>
      </c>
      <c r="G82" s="5">
        <v>1592.606957</v>
      </c>
      <c r="H82" s="5">
        <v>365.79395600000004</v>
      </c>
      <c r="I82" s="5">
        <v>291.0929403497296</v>
      </c>
      <c r="J82" s="5">
        <v>2926.0949567400007</v>
      </c>
      <c r="K82" s="5">
        <v>1041.059412</v>
      </c>
      <c r="L82" s="5">
        <v>5189.741084735</v>
      </c>
      <c r="M82" s="5">
        <v>4882.108288116315</v>
      </c>
      <c r="N82" s="5">
        <v>0</v>
      </c>
    </row>
    <row r="83" spans="1:14" ht="12.75">
      <c r="A83" s="2">
        <v>1905</v>
      </c>
      <c r="B83" s="4">
        <f t="shared" si="3"/>
        <v>10297.711257811314</v>
      </c>
      <c r="C83" s="4">
        <f t="shared" si="4"/>
        <v>5401.611077649375</v>
      </c>
      <c r="D83" s="4">
        <f t="shared" si="5"/>
        <v>4928</v>
      </c>
      <c r="E83" s="4"/>
      <c r="F83" s="5">
        <v>2806.781235687537</v>
      </c>
      <c r="G83" s="5">
        <v>3021.290602</v>
      </c>
      <c r="H83" s="5">
        <v>445.662844</v>
      </c>
      <c r="I83" s="5">
        <v>337.81040056377503</v>
      </c>
      <c r="J83" s="5">
        <v>3686.1661755600003</v>
      </c>
      <c r="K83" s="5">
        <v>1451.39835</v>
      </c>
      <c r="L83" s="5">
        <v>3950.2127276493757</v>
      </c>
      <c r="M83" s="5">
        <v>4928</v>
      </c>
      <c r="N83" s="5">
        <v>0</v>
      </c>
    </row>
    <row r="84" spans="1:14" ht="12.75">
      <c r="A84" s="2">
        <v>1906</v>
      </c>
      <c r="B84" s="4">
        <f t="shared" si="3"/>
        <v>11219.870897970923</v>
      </c>
      <c r="C84" s="4">
        <f t="shared" si="4"/>
        <v>4761.564860010001</v>
      </c>
      <c r="D84" s="4">
        <f t="shared" si="5"/>
        <v>4902.4</v>
      </c>
      <c r="E84" s="4"/>
      <c r="F84" s="5">
        <v>3314.5834540000005</v>
      </c>
      <c r="G84" s="5">
        <v>2724.571268</v>
      </c>
      <c r="H84" s="5">
        <v>585.063043</v>
      </c>
      <c r="I84" s="5">
        <v>348.47319149092243</v>
      </c>
      <c r="J84" s="5">
        <v>4247.17994148</v>
      </c>
      <c r="K84" s="5">
        <v>1767.9049240000002</v>
      </c>
      <c r="L84" s="5">
        <v>2993.659936010001</v>
      </c>
      <c r="M84" s="5">
        <v>4902.4</v>
      </c>
      <c r="N84" s="5">
        <v>0</v>
      </c>
    </row>
    <row r="85" spans="1:14" ht="12.75">
      <c r="A85" s="2">
        <v>1907</v>
      </c>
      <c r="B85" s="4">
        <f t="shared" si="3"/>
        <v>10862.021506894514</v>
      </c>
      <c r="C85" s="4">
        <f t="shared" si="4"/>
        <v>4972.301006936873</v>
      </c>
      <c r="D85" s="4">
        <f t="shared" si="5"/>
        <v>4876.8</v>
      </c>
      <c r="E85" s="4"/>
      <c r="F85" s="5">
        <v>2937.892611</v>
      </c>
      <c r="G85" s="5">
        <v>2828.589696</v>
      </c>
      <c r="H85" s="5">
        <v>550.5512699999999</v>
      </c>
      <c r="I85" s="5">
        <v>404.0674725345146</v>
      </c>
      <c r="J85" s="5">
        <v>4140.92045736</v>
      </c>
      <c r="K85" s="5">
        <v>1820.773854</v>
      </c>
      <c r="L85" s="5">
        <v>3151.527152936873</v>
      </c>
      <c r="M85" s="5">
        <v>4876.8</v>
      </c>
      <c r="N85" s="5">
        <v>0</v>
      </c>
    </row>
    <row r="86" spans="1:14" ht="12.75">
      <c r="A86" s="2">
        <v>1908</v>
      </c>
      <c r="B86" s="4">
        <f t="shared" si="3"/>
        <v>10539.602649449946</v>
      </c>
      <c r="C86" s="4">
        <f t="shared" si="4"/>
        <v>5441.97381659</v>
      </c>
      <c r="D86" s="4">
        <f t="shared" si="5"/>
        <v>4851.2</v>
      </c>
      <c r="E86" s="4"/>
      <c r="F86" s="5">
        <v>3184.5824680000005</v>
      </c>
      <c r="G86" s="5">
        <v>2661.651523</v>
      </c>
      <c r="H86" s="5">
        <v>562.306722</v>
      </c>
      <c r="I86" s="5">
        <v>390.89018418994414</v>
      </c>
      <c r="J86" s="5">
        <v>3740.1717522600006</v>
      </c>
      <c r="K86" s="5">
        <v>1699.6951420000003</v>
      </c>
      <c r="L86" s="5">
        <v>3742.2786745899994</v>
      </c>
      <c r="M86" s="5">
        <v>4851.2</v>
      </c>
      <c r="N86" s="5">
        <v>0</v>
      </c>
    </row>
    <row r="87" spans="1:14" ht="12.75">
      <c r="A87" s="2">
        <v>1909</v>
      </c>
      <c r="B87" s="4">
        <f t="shared" si="3"/>
        <v>11122.747858207546</v>
      </c>
      <c r="C87" s="4">
        <f t="shared" si="4"/>
        <v>5060.606741469375</v>
      </c>
      <c r="D87" s="4">
        <f t="shared" si="5"/>
        <v>4825.6</v>
      </c>
      <c r="E87" s="4"/>
      <c r="F87" s="5">
        <v>3588.9297659999997</v>
      </c>
      <c r="G87" s="5">
        <v>2370.4048789999997</v>
      </c>
      <c r="H87" s="5">
        <v>556.9678600000001</v>
      </c>
      <c r="I87" s="5">
        <v>424.9882224675475</v>
      </c>
      <c r="J87" s="5">
        <v>4181.45713074</v>
      </c>
      <c r="K87" s="5">
        <v>1666.176728</v>
      </c>
      <c r="L87" s="5">
        <v>3394.430013469375</v>
      </c>
      <c r="M87" s="5">
        <v>4825.6</v>
      </c>
      <c r="N87" s="5">
        <v>0</v>
      </c>
    </row>
    <row r="88" spans="1:14" ht="12.75">
      <c r="A88" s="2">
        <v>1910</v>
      </c>
      <c r="B88" s="4">
        <f t="shared" si="3"/>
        <v>10424.342347827767</v>
      </c>
      <c r="C88" s="4">
        <f t="shared" si="4"/>
        <v>5338.121772234999</v>
      </c>
      <c r="D88" s="4">
        <f t="shared" si="5"/>
        <v>4800</v>
      </c>
      <c r="E88" s="4"/>
      <c r="F88" s="5">
        <v>3055.139088</v>
      </c>
      <c r="G88" s="5">
        <v>2503.527953</v>
      </c>
      <c r="H88" s="5">
        <v>517.2549280000001</v>
      </c>
      <c r="I88" s="5">
        <v>335.10820208776784</v>
      </c>
      <c r="J88" s="5">
        <v>4013.31217674</v>
      </c>
      <c r="K88" s="5">
        <v>1767.234468</v>
      </c>
      <c r="L88" s="5">
        <v>3570.8873042349996</v>
      </c>
      <c r="M88" s="5">
        <v>4800</v>
      </c>
      <c r="N88" s="5">
        <v>0</v>
      </c>
    </row>
    <row r="89" spans="1:14" ht="12.75">
      <c r="A89" s="2">
        <v>1911</v>
      </c>
      <c r="B89" s="4">
        <f t="shared" si="3"/>
        <v>8592.229253727284</v>
      </c>
      <c r="C89" s="4">
        <f t="shared" si="4"/>
        <v>6243.364322054999</v>
      </c>
      <c r="D89" s="4">
        <f t="shared" si="5"/>
        <v>4800</v>
      </c>
      <c r="E89" s="4"/>
      <c r="F89" s="5">
        <v>2970.6854840000005</v>
      </c>
      <c r="G89" s="5">
        <v>1585.959596</v>
      </c>
      <c r="H89" s="5">
        <v>402.8554</v>
      </c>
      <c r="I89" s="5">
        <v>341.5333008072837</v>
      </c>
      <c r="J89" s="5">
        <v>3291.19547292</v>
      </c>
      <c r="K89" s="5">
        <v>1346.214158</v>
      </c>
      <c r="L89" s="5">
        <v>4897.150164055</v>
      </c>
      <c r="M89" s="5">
        <v>4800</v>
      </c>
      <c r="N89" s="5">
        <v>0</v>
      </c>
    </row>
    <row r="90" spans="1:14" ht="12.75">
      <c r="A90" s="2">
        <v>1912</v>
      </c>
      <c r="B90" s="4">
        <f t="shared" si="3"/>
        <v>12150.584821746015</v>
      </c>
      <c r="C90" s="4">
        <f t="shared" si="4"/>
        <v>4916.823208434999</v>
      </c>
      <c r="D90" s="4">
        <f t="shared" si="5"/>
        <v>4800</v>
      </c>
      <c r="E90" s="4"/>
      <c r="F90" s="5">
        <v>3724.7598479999997</v>
      </c>
      <c r="G90" s="5">
        <v>2925.700041</v>
      </c>
      <c r="H90" s="5">
        <v>455.589316</v>
      </c>
      <c r="I90" s="5">
        <v>559.6803722060147</v>
      </c>
      <c r="J90" s="5">
        <v>4484.85524454</v>
      </c>
      <c r="K90" s="5">
        <v>1742.1180820000002</v>
      </c>
      <c r="L90" s="5">
        <v>3174.7051264349993</v>
      </c>
      <c r="M90" s="5">
        <v>4800</v>
      </c>
      <c r="N90" s="5">
        <v>0</v>
      </c>
    </row>
    <row r="91" spans="1:14" ht="12.75">
      <c r="A91" s="2">
        <v>1913</v>
      </c>
      <c r="B91" s="4">
        <f t="shared" si="3"/>
        <v>12111.077380659453</v>
      </c>
      <c r="C91" s="4">
        <f t="shared" si="4"/>
        <v>4940.763208515</v>
      </c>
      <c r="D91" s="4">
        <f t="shared" si="5"/>
        <v>4800</v>
      </c>
      <c r="E91" s="4"/>
      <c r="F91" s="5">
        <v>3910.4149140000004</v>
      </c>
      <c r="G91" s="5">
        <v>2835.7728309999998</v>
      </c>
      <c r="H91" s="5">
        <v>591.065696</v>
      </c>
      <c r="I91" s="5">
        <v>455.309645199453</v>
      </c>
      <c r="J91" s="5">
        <v>4318.51429446</v>
      </c>
      <c r="K91" s="5">
        <v>1802.2890140000002</v>
      </c>
      <c r="L91" s="5">
        <v>3138.474194515</v>
      </c>
      <c r="M91" s="5">
        <v>4800</v>
      </c>
      <c r="N91" s="5">
        <v>0</v>
      </c>
    </row>
    <row r="92" spans="1:14" ht="12.75">
      <c r="A92" s="2">
        <v>1914</v>
      </c>
      <c r="B92" s="4"/>
      <c r="C92" s="4"/>
      <c r="D92" s="4"/>
      <c r="E92" s="4"/>
      <c r="F92" s="5"/>
      <c r="G92" s="5"/>
      <c r="H92" s="5"/>
      <c r="I92" s="5"/>
      <c r="J92" s="5"/>
      <c r="K92" s="5"/>
      <c r="L92" s="5"/>
      <c r="M92" s="5"/>
      <c r="N92" s="5"/>
    </row>
    <row r="93" spans="1:14" ht="12.75">
      <c r="A93" s="2">
        <v>1915</v>
      </c>
      <c r="B93" s="4"/>
      <c r="C93" s="4"/>
      <c r="D93" s="4"/>
      <c r="E93" s="4"/>
      <c r="F93" s="5"/>
      <c r="G93" s="5"/>
      <c r="H93" s="5"/>
      <c r="I93" s="5"/>
      <c r="J93" s="5"/>
      <c r="K93" s="5"/>
      <c r="L93" s="5"/>
      <c r="M93" s="5"/>
      <c r="N93" s="5"/>
    </row>
    <row r="94" spans="1:14" ht="12.75">
      <c r="A94" s="2">
        <v>1916</v>
      </c>
      <c r="B94" s="4"/>
      <c r="C94" s="4"/>
      <c r="D94" s="4"/>
      <c r="E94" s="4"/>
      <c r="F94" s="5"/>
      <c r="G94" s="5"/>
      <c r="H94" s="5"/>
      <c r="I94" s="5"/>
      <c r="J94" s="5"/>
      <c r="K94" s="5"/>
      <c r="L94" s="5"/>
      <c r="M94" s="5"/>
      <c r="N94" s="5"/>
    </row>
    <row r="95" spans="1:14" ht="12.75">
      <c r="A95" s="2">
        <v>1917</v>
      </c>
      <c r="B95" s="4"/>
      <c r="C95" s="4"/>
      <c r="D95" s="4"/>
      <c r="E95" s="4"/>
      <c r="F95" s="5"/>
      <c r="G95" s="5"/>
      <c r="H95" s="5"/>
      <c r="I95" s="5"/>
      <c r="J95" s="5"/>
      <c r="K95" s="5"/>
      <c r="L95" s="5"/>
      <c r="M95" s="5"/>
      <c r="N95" s="5"/>
    </row>
    <row r="96" spans="1:14" ht="12.75">
      <c r="A96" s="2">
        <v>1918</v>
      </c>
      <c r="B96" s="4"/>
      <c r="C96" s="4"/>
      <c r="D96" s="4"/>
      <c r="E96" s="4"/>
      <c r="F96" s="18"/>
      <c r="G96" s="18"/>
      <c r="H96" s="18"/>
      <c r="I96" s="5"/>
      <c r="J96" s="5"/>
      <c r="K96" s="18"/>
      <c r="L96" s="18"/>
      <c r="M96" s="18"/>
      <c r="N96" s="18"/>
    </row>
    <row r="97" spans="1:14" ht="12.75">
      <c r="A97" s="2">
        <v>1919</v>
      </c>
      <c r="B97" s="4"/>
      <c r="C97" s="4"/>
      <c r="D97" s="4"/>
      <c r="E97" s="4"/>
      <c r="F97" s="18"/>
      <c r="G97" s="18"/>
      <c r="H97" s="18"/>
      <c r="I97" s="5"/>
      <c r="J97" s="5"/>
      <c r="K97" s="18"/>
      <c r="L97" s="18"/>
      <c r="M97" s="18"/>
      <c r="N97" s="18"/>
    </row>
    <row r="98" spans="1:14" ht="12.75">
      <c r="A98" s="2">
        <v>1920</v>
      </c>
      <c r="B98" s="4">
        <f aca="true" t="shared" si="6" ref="B98:B114">SUM(F98:J98)</f>
        <v>16574.356352510647</v>
      </c>
      <c r="C98" s="4">
        <f aca="true" t="shared" si="7" ref="C98:C114">SUM(K98:L98)</f>
        <v>7069.899085487933</v>
      </c>
      <c r="D98" s="4">
        <f aca="true" t="shared" si="8" ref="D98:D114">M98</f>
        <v>5589.674999999999</v>
      </c>
      <c r="E98" s="4"/>
      <c r="F98" s="5">
        <v>3021.0294140000005</v>
      </c>
      <c r="G98" s="5">
        <v>2527.7421389999995</v>
      </c>
      <c r="H98" s="5">
        <v>2991.3085010000004</v>
      </c>
      <c r="I98" s="5">
        <v>1253.4240846128293</v>
      </c>
      <c r="J98" s="5">
        <v>6780.852213897817</v>
      </c>
      <c r="K98" s="5">
        <v>1335.0912911521218</v>
      </c>
      <c r="L98" s="5">
        <v>5734.807794335811</v>
      </c>
      <c r="M98" s="5">
        <v>5589.674999999999</v>
      </c>
      <c r="N98" s="5">
        <v>0</v>
      </c>
    </row>
    <row r="99" spans="1:14" ht="12.75">
      <c r="A99" s="2">
        <v>1921</v>
      </c>
      <c r="B99" s="4">
        <f t="shared" si="6"/>
        <v>18064.044376815196</v>
      </c>
      <c r="C99" s="4">
        <f t="shared" si="7"/>
        <v>7330.043576814983</v>
      </c>
      <c r="D99" s="4">
        <f t="shared" si="8"/>
        <v>6307.181999999999</v>
      </c>
      <c r="E99" s="4"/>
      <c r="F99" s="5">
        <v>4148.292989999999</v>
      </c>
      <c r="G99" s="5">
        <v>2143.649739</v>
      </c>
      <c r="H99" s="5">
        <v>2378.370143</v>
      </c>
      <c r="I99" s="5">
        <v>736.3188631701277</v>
      </c>
      <c r="J99" s="5">
        <v>8657.41264164507</v>
      </c>
      <c r="K99" s="5">
        <v>1137.7593614147618</v>
      </c>
      <c r="L99" s="5">
        <v>6192.284215400221</v>
      </c>
      <c r="M99" s="5">
        <v>6307.181999999999</v>
      </c>
      <c r="N99" s="5">
        <v>0</v>
      </c>
    </row>
    <row r="100" spans="1:14" ht="12.75">
      <c r="A100" s="2">
        <v>1922</v>
      </c>
      <c r="B100" s="4">
        <f t="shared" si="6"/>
        <v>19717.699337473317</v>
      </c>
      <c r="C100" s="4">
        <f t="shared" si="7"/>
        <v>8047.158437247082</v>
      </c>
      <c r="D100" s="4">
        <f t="shared" si="8"/>
        <v>7560.504000000001</v>
      </c>
      <c r="E100" s="4"/>
      <c r="F100" s="5">
        <v>3910.858643000001</v>
      </c>
      <c r="G100" s="5">
        <v>3579.0437499999994</v>
      </c>
      <c r="H100" s="5">
        <v>2308.7846729999997</v>
      </c>
      <c r="I100" s="5">
        <v>1340.8844345542311</v>
      </c>
      <c r="J100" s="5">
        <v>8578.127836919086</v>
      </c>
      <c r="K100" s="5">
        <v>1465.2972373504135</v>
      </c>
      <c r="L100" s="5">
        <v>6581.861199896668</v>
      </c>
      <c r="M100" s="5">
        <v>7560.504000000001</v>
      </c>
      <c r="N100" s="5">
        <v>0</v>
      </c>
    </row>
    <row r="101" spans="1:14" ht="12.75">
      <c r="A101" s="2">
        <v>1923</v>
      </c>
      <c r="B101" s="4">
        <f t="shared" si="6"/>
        <v>21388.661829672048</v>
      </c>
      <c r="C101" s="4">
        <f t="shared" si="7"/>
        <v>6119.431549193867</v>
      </c>
      <c r="D101" s="4">
        <f t="shared" si="8"/>
        <v>9175.005000000001</v>
      </c>
      <c r="E101" s="4"/>
      <c r="F101" s="5">
        <v>4318.92</v>
      </c>
      <c r="G101" s="5">
        <v>3142.040825</v>
      </c>
      <c r="H101" s="5">
        <v>4078.535503333333</v>
      </c>
      <c r="I101" s="5">
        <v>111.73121512547749</v>
      </c>
      <c r="J101" s="5">
        <v>9737.43428621324</v>
      </c>
      <c r="K101" s="5">
        <v>1741.873486143386</v>
      </c>
      <c r="L101" s="5">
        <v>4377.558063050481</v>
      </c>
      <c r="M101" s="5">
        <v>9175.005000000001</v>
      </c>
      <c r="N101" s="5">
        <v>0</v>
      </c>
    </row>
    <row r="102" spans="1:14" ht="12.75">
      <c r="A102" s="2">
        <v>1924</v>
      </c>
      <c r="B102" s="4">
        <f t="shared" si="6"/>
        <v>21196.350167394587</v>
      </c>
      <c r="C102" s="4">
        <f t="shared" si="7"/>
        <v>7317.70613515538</v>
      </c>
      <c r="D102" s="4">
        <f t="shared" si="8"/>
        <v>10372.32</v>
      </c>
      <c r="E102" s="4"/>
      <c r="F102" s="5">
        <v>3737.56</v>
      </c>
      <c r="G102" s="5">
        <v>3719.951404</v>
      </c>
      <c r="H102" s="5">
        <v>4258.161779166667</v>
      </c>
      <c r="I102" s="5">
        <v>111.60473530913244</v>
      </c>
      <c r="J102" s="5">
        <v>9369.072248918786</v>
      </c>
      <c r="K102" s="5">
        <v>2345.6261340701567</v>
      </c>
      <c r="L102" s="5">
        <v>4972.080001085224</v>
      </c>
      <c r="M102" s="5">
        <v>10372.32</v>
      </c>
      <c r="N102" s="5">
        <v>0</v>
      </c>
    </row>
    <row r="103" spans="1:14" ht="12.75">
      <c r="A103" s="2">
        <v>1925</v>
      </c>
      <c r="B103" s="4">
        <f t="shared" si="6"/>
        <v>26065.24753493336</v>
      </c>
      <c r="C103" s="4">
        <f t="shared" si="7"/>
        <v>5807.090242507435</v>
      </c>
      <c r="D103" s="4">
        <f t="shared" si="8"/>
        <v>8933.778</v>
      </c>
      <c r="E103" s="4"/>
      <c r="F103" s="5">
        <v>4673.915357999999</v>
      </c>
      <c r="G103" s="5">
        <v>4160.337419999999</v>
      </c>
      <c r="H103" s="5">
        <v>4602.954895</v>
      </c>
      <c r="I103" s="5">
        <v>1536.2124874725018</v>
      </c>
      <c r="J103" s="5">
        <v>11091.827374460863</v>
      </c>
      <c r="K103" s="5">
        <v>2544.0807020363427</v>
      </c>
      <c r="L103" s="5">
        <v>3263.009540471092</v>
      </c>
      <c r="M103" s="5">
        <v>8933.778</v>
      </c>
      <c r="N103" s="5">
        <v>0</v>
      </c>
    </row>
    <row r="104" spans="1:14" ht="12.75">
      <c r="A104" s="2">
        <v>1926</v>
      </c>
      <c r="B104" s="4">
        <f t="shared" si="6"/>
        <v>23643.43872067644</v>
      </c>
      <c r="C104" s="4">
        <f t="shared" si="7"/>
        <v>6094.133264911737</v>
      </c>
      <c r="D104" s="4">
        <f t="shared" si="8"/>
        <v>7629.3</v>
      </c>
      <c r="E104" s="4"/>
      <c r="F104" s="5">
        <v>4223.5776479999995</v>
      </c>
      <c r="G104" s="5">
        <v>2975.0060679999992</v>
      </c>
      <c r="H104" s="5">
        <v>4479.25948</v>
      </c>
      <c r="I104" s="5">
        <v>2068.797920006607</v>
      </c>
      <c r="J104" s="5">
        <v>9896.797604669835</v>
      </c>
      <c r="K104" s="5">
        <v>1851.692062016059</v>
      </c>
      <c r="L104" s="5">
        <v>4242.441202895678</v>
      </c>
      <c r="M104" s="5">
        <v>7629.3</v>
      </c>
      <c r="N104" s="5">
        <v>0</v>
      </c>
    </row>
    <row r="105" spans="1:14" ht="12.75">
      <c r="A105" s="2">
        <v>1927</v>
      </c>
      <c r="B105" s="4">
        <f t="shared" si="6"/>
        <v>27459.246368461696</v>
      </c>
      <c r="C105" s="4">
        <f t="shared" si="7"/>
        <v>5128.221608510312</v>
      </c>
      <c r="D105" s="4">
        <f t="shared" si="8"/>
        <v>6748.6230000000005</v>
      </c>
      <c r="E105" s="4"/>
      <c r="F105" s="5">
        <v>4820.649246</v>
      </c>
      <c r="G105" s="5">
        <v>4291.154129</v>
      </c>
      <c r="H105" s="5">
        <v>4687.887095</v>
      </c>
      <c r="I105" s="5">
        <v>2260.940917705178</v>
      </c>
      <c r="J105" s="5">
        <v>11398.614980756516</v>
      </c>
      <c r="K105" s="5">
        <v>2281.5540974506057</v>
      </c>
      <c r="L105" s="5">
        <v>2846.667511059706</v>
      </c>
      <c r="M105" s="5">
        <v>6748.6230000000005</v>
      </c>
      <c r="N105" s="5">
        <v>0</v>
      </c>
    </row>
    <row r="106" spans="1:14" ht="12.75">
      <c r="A106" s="2">
        <v>1928</v>
      </c>
      <c r="B106" s="4">
        <f t="shared" si="6"/>
        <v>26057.490533922544</v>
      </c>
      <c r="C106" s="4">
        <f t="shared" si="7"/>
        <v>5916.906383567151</v>
      </c>
      <c r="D106" s="4">
        <f t="shared" si="8"/>
        <v>6529.887</v>
      </c>
      <c r="E106" s="4"/>
      <c r="F106" s="5">
        <v>5340.069294</v>
      </c>
      <c r="G106" s="5">
        <v>3505.8709409999997</v>
      </c>
      <c r="H106" s="5">
        <v>3125.451899</v>
      </c>
      <c r="I106" s="5">
        <v>2012.3776709831213</v>
      </c>
      <c r="J106" s="5">
        <v>12073.720728939425</v>
      </c>
      <c r="K106" s="5">
        <v>1786.2773008879049</v>
      </c>
      <c r="L106" s="5">
        <v>4130.6290826792465</v>
      </c>
      <c r="M106" s="5">
        <v>6529.887</v>
      </c>
      <c r="N106" s="5">
        <v>0</v>
      </c>
    </row>
    <row r="107" spans="1:14" ht="12.75">
      <c r="A107" s="2">
        <v>1929</v>
      </c>
      <c r="B107" s="4">
        <f t="shared" si="6"/>
        <v>27411.300468902</v>
      </c>
      <c r="C107" s="4">
        <f t="shared" si="7"/>
        <v>4513.632504222804</v>
      </c>
      <c r="D107" s="4">
        <f t="shared" si="8"/>
        <v>7189.6230000000005</v>
      </c>
      <c r="E107" s="4"/>
      <c r="F107" s="5">
        <v>5453.780386</v>
      </c>
      <c r="G107" s="5">
        <v>4159.9419179999995</v>
      </c>
      <c r="H107" s="5">
        <v>3068.4284830000006</v>
      </c>
      <c r="I107" s="5">
        <v>1971.937230232546</v>
      </c>
      <c r="J107" s="5">
        <v>12757.212451669457</v>
      </c>
      <c r="K107" s="5">
        <v>1746.6129164357317</v>
      </c>
      <c r="L107" s="5">
        <v>2767.019587787072</v>
      </c>
      <c r="M107" s="5">
        <v>7189.6230000000005</v>
      </c>
      <c r="N107" s="5">
        <v>0</v>
      </c>
    </row>
    <row r="108" spans="1:14" ht="12.75">
      <c r="A108" s="2">
        <v>1930</v>
      </c>
      <c r="B108" s="4">
        <f t="shared" si="6"/>
        <v>26357.21222793838</v>
      </c>
      <c r="C108" s="4">
        <f t="shared" si="7"/>
        <v>5226.470525380346</v>
      </c>
      <c r="D108" s="4">
        <f t="shared" si="8"/>
        <v>7363.3769999999995</v>
      </c>
      <c r="E108" s="4"/>
      <c r="F108" s="5">
        <v>5123.708860000001</v>
      </c>
      <c r="G108" s="5">
        <v>3762.108284</v>
      </c>
      <c r="H108" s="5">
        <v>3186.797804</v>
      </c>
      <c r="I108" s="5">
        <v>2477.073010063532</v>
      </c>
      <c r="J108" s="5">
        <v>11807.524269874848</v>
      </c>
      <c r="K108" s="5">
        <v>1807.4748568923678</v>
      </c>
      <c r="L108" s="5">
        <v>3418.995668487978</v>
      </c>
      <c r="M108" s="5">
        <v>7363.3769999999995</v>
      </c>
      <c r="N108" s="5">
        <v>0</v>
      </c>
    </row>
    <row r="109" spans="1:14" ht="12.75">
      <c r="A109" s="2">
        <v>1931</v>
      </c>
      <c r="B109" s="4">
        <f t="shared" si="6"/>
        <v>22624.5654146328</v>
      </c>
      <c r="C109" s="4">
        <f t="shared" si="7"/>
        <v>6522.772654051238</v>
      </c>
      <c r="D109" s="4">
        <f t="shared" si="8"/>
        <v>6385.239</v>
      </c>
      <c r="E109" s="4"/>
      <c r="F109" s="5">
        <v>4346.10202</v>
      </c>
      <c r="G109" s="5">
        <v>3772.5291159999997</v>
      </c>
      <c r="H109" s="5">
        <v>2909.5055180000004</v>
      </c>
      <c r="I109" s="5">
        <v>1676.167937030752</v>
      </c>
      <c r="J109" s="5">
        <v>9920.260823602051</v>
      </c>
      <c r="K109" s="5">
        <v>1475.969034697764</v>
      </c>
      <c r="L109" s="5">
        <v>5046.803619353474</v>
      </c>
      <c r="M109" s="5">
        <v>6385.239</v>
      </c>
      <c r="N109" s="5">
        <v>0</v>
      </c>
    </row>
    <row r="110" spans="1:14" ht="12.75">
      <c r="A110" s="2">
        <v>1932</v>
      </c>
      <c r="B110" s="4">
        <f t="shared" si="6"/>
        <v>28403.920921552504</v>
      </c>
      <c r="C110" s="4">
        <f t="shared" si="7"/>
        <v>4269.6957269277045</v>
      </c>
      <c r="D110" s="4">
        <f t="shared" si="8"/>
        <v>5944.68</v>
      </c>
      <c r="E110" s="4"/>
      <c r="F110" s="5">
        <v>6138.103284</v>
      </c>
      <c r="G110" s="5">
        <v>3438.3030769999996</v>
      </c>
      <c r="H110" s="5">
        <v>3302.907034</v>
      </c>
      <c r="I110" s="5">
        <v>2619.170307</v>
      </c>
      <c r="J110" s="5">
        <v>12905.437219552507</v>
      </c>
      <c r="K110" s="5">
        <v>1116.072318215156</v>
      </c>
      <c r="L110" s="5">
        <v>3153.6234087125486</v>
      </c>
      <c r="M110" s="5">
        <v>5944.68</v>
      </c>
      <c r="N110" s="5">
        <v>0</v>
      </c>
    </row>
    <row r="111" spans="1:14" ht="12.75">
      <c r="A111" s="2">
        <v>1933</v>
      </c>
      <c r="B111" s="4">
        <f t="shared" si="6"/>
        <v>26366.1259091049</v>
      </c>
      <c r="C111" s="4">
        <f t="shared" si="7"/>
        <v>4939.602815591219</v>
      </c>
      <c r="D111" s="4">
        <f t="shared" si="8"/>
        <v>5504.562</v>
      </c>
      <c r="E111" s="4"/>
      <c r="F111" s="5">
        <v>6164.320297999999</v>
      </c>
      <c r="G111" s="5">
        <v>2872.533827</v>
      </c>
      <c r="H111" s="5">
        <v>2832.014268</v>
      </c>
      <c r="I111" s="5">
        <v>1617.1832315675074</v>
      </c>
      <c r="J111" s="5">
        <v>12880.074284537393</v>
      </c>
      <c r="K111" s="5">
        <v>821.0056689021585</v>
      </c>
      <c r="L111" s="5">
        <v>4118.5971466890605</v>
      </c>
      <c r="M111" s="5">
        <v>5504.562</v>
      </c>
      <c r="N111" s="5">
        <v>0</v>
      </c>
    </row>
    <row r="112" spans="1:14" ht="12.75">
      <c r="A112" s="2">
        <v>1934</v>
      </c>
      <c r="B112" s="4">
        <f t="shared" si="6"/>
        <v>21642.82374497714</v>
      </c>
      <c r="C112" s="4">
        <f t="shared" si="7"/>
        <v>7522.878748865784</v>
      </c>
      <c r="D112" s="4">
        <f t="shared" si="8"/>
        <v>4437.782999999999</v>
      </c>
      <c r="E112" s="4"/>
      <c r="F112" s="5">
        <v>4607.591298000001</v>
      </c>
      <c r="G112" s="5">
        <v>3600.3586199999995</v>
      </c>
      <c r="H112" s="5">
        <v>1975.1985439999999</v>
      </c>
      <c r="I112" s="5">
        <v>1382.099293</v>
      </c>
      <c r="J112" s="5">
        <v>10077.575989977138</v>
      </c>
      <c r="K112" s="5">
        <v>1195.054847580337</v>
      </c>
      <c r="L112" s="5">
        <v>6327.8239012854465</v>
      </c>
      <c r="M112" s="5">
        <v>4437.782999999999</v>
      </c>
      <c r="N112" s="5">
        <v>0</v>
      </c>
    </row>
    <row r="113" spans="1:14" ht="12.75">
      <c r="A113" s="2">
        <v>1935</v>
      </c>
      <c r="B113" s="4">
        <f t="shared" si="6"/>
        <v>22534.72821739551</v>
      </c>
      <c r="C113" s="4">
        <f t="shared" si="7"/>
        <v>5755.730987484624</v>
      </c>
      <c r="D113" s="4">
        <f t="shared" si="8"/>
        <v>4758.831</v>
      </c>
      <c r="E113" s="4"/>
      <c r="F113" s="5">
        <v>4813.986137999999</v>
      </c>
      <c r="G113" s="5">
        <v>2963.8511909999997</v>
      </c>
      <c r="H113" s="5">
        <v>2817.1902259999997</v>
      </c>
      <c r="I113" s="5">
        <v>1527.973171</v>
      </c>
      <c r="J113" s="5">
        <v>10411.727491395512</v>
      </c>
      <c r="K113" s="5">
        <v>1029.0137630001418</v>
      </c>
      <c r="L113" s="5">
        <v>4726.717224484482</v>
      </c>
      <c r="M113" s="5">
        <v>4758.831</v>
      </c>
      <c r="N113" s="5">
        <v>0</v>
      </c>
    </row>
    <row r="114" spans="1:14" ht="12.75">
      <c r="A114" s="2">
        <v>1936</v>
      </c>
      <c r="B114" s="4">
        <f t="shared" si="6"/>
        <v>25130.005314545317</v>
      </c>
      <c r="C114" s="4">
        <f t="shared" si="7"/>
        <v>3981.7278788136346</v>
      </c>
      <c r="D114" s="4">
        <f t="shared" si="8"/>
        <v>4649.904</v>
      </c>
      <c r="E114" s="4"/>
      <c r="F114" s="5">
        <v>4633.922090000001</v>
      </c>
      <c r="G114" s="5">
        <v>4078.120040999999</v>
      </c>
      <c r="H114" s="5">
        <v>4359.715059</v>
      </c>
      <c r="I114" s="5">
        <v>1660.616609</v>
      </c>
      <c r="J114" s="5">
        <v>10397.631515545316</v>
      </c>
      <c r="K114" s="5">
        <v>1340.346442968973</v>
      </c>
      <c r="L114" s="5">
        <v>2641.3814358446616</v>
      </c>
      <c r="M114" s="5">
        <v>4649.904</v>
      </c>
      <c r="N114" s="5">
        <v>0</v>
      </c>
    </row>
    <row r="115" spans="1:14" ht="12.75">
      <c r="A115" s="2">
        <v>1937</v>
      </c>
      <c r="B115" s="4"/>
      <c r="C115" s="4"/>
      <c r="D115" s="4"/>
      <c r="E115" s="4"/>
      <c r="F115" s="5"/>
      <c r="G115" s="5"/>
      <c r="H115" s="5"/>
      <c r="I115" s="5"/>
      <c r="J115" s="5"/>
      <c r="K115" s="5"/>
      <c r="L115" s="5"/>
      <c r="M115" s="5"/>
      <c r="N115" s="5"/>
    </row>
    <row r="116" spans="1:14" ht="12.75">
      <c r="A116" s="2">
        <v>1938</v>
      </c>
      <c r="B116" s="4"/>
      <c r="C116" s="4"/>
      <c r="D116" s="4"/>
      <c r="E116" s="4"/>
      <c r="F116" s="5"/>
      <c r="G116" s="5"/>
      <c r="H116" s="5"/>
      <c r="I116" s="5"/>
      <c r="J116" s="5"/>
      <c r="K116" s="5"/>
      <c r="L116" s="5"/>
      <c r="M116" s="5"/>
      <c r="N116" s="5"/>
    </row>
    <row r="117" spans="1:14" ht="12.75">
      <c r="A117" s="2">
        <v>1939</v>
      </c>
      <c r="B117" s="4"/>
      <c r="C117" s="4"/>
      <c r="D117" s="4"/>
      <c r="E117" s="4"/>
      <c r="F117" s="5"/>
      <c r="G117" s="5"/>
      <c r="H117" s="5"/>
      <c r="I117" s="5"/>
      <c r="J117" s="5"/>
      <c r="K117" s="5"/>
      <c r="L117" s="5"/>
      <c r="M117" s="5"/>
      <c r="N117" s="5"/>
    </row>
    <row r="118" spans="1:14" ht="12.75">
      <c r="A118" s="2">
        <v>1940</v>
      </c>
      <c r="B118" s="4"/>
      <c r="C118" s="4"/>
      <c r="D118" s="4"/>
      <c r="E118" s="4"/>
      <c r="F118" s="5"/>
      <c r="G118" s="5"/>
      <c r="H118" s="5"/>
      <c r="I118" s="5"/>
      <c r="J118" s="5"/>
      <c r="K118" s="5"/>
      <c r="L118" s="5"/>
      <c r="M118" s="5"/>
      <c r="N118" s="5"/>
    </row>
    <row r="119" spans="1:14" ht="12.75">
      <c r="A119" s="2">
        <v>1941</v>
      </c>
      <c r="B119" s="4"/>
      <c r="C119" s="4"/>
      <c r="D119" s="4"/>
      <c r="E119" s="4"/>
      <c r="F119" s="5"/>
      <c r="G119" s="5"/>
      <c r="H119" s="5"/>
      <c r="I119" s="5"/>
      <c r="J119" s="5"/>
      <c r="K119" s="5"/>
      <c r="L119" s="5"/>
      <c r="M119" s="5"/>
      <c r="N119" s="5"/>
    </row>
    <row r="120" spans="1:14" ht="12.75">
      <c r="A120" s="2">
        <v>1942</v>
      </c>
      <c r="B120" s="4"/>
      <c r="C120" s="4"/>
      <c r="D120" s="4"/>
      <c r="E120" s="4"/>
      <c r="F120" s="5"/>
      <c r="G120" s="5"/>
      <c r="H120" s="5"/>
      <c r="I120" s="5"/>
      <c r="J120" s="5"/>
      <c r="K120" s="5"/>
      <c r="L120" s="5"/>
      <c r="M120" s="5"/>
      <c r="N120" s="5"/>
    </row>
    <row r="121" spans="1:14" ht="12.75">
      <c r="A121" s="2">
        <v>1943</v>
      </c>
      <c r="B121" s="4"/>
      <c r="C121" s="4"/>
      <c r="D121" s="4"/>
      <c r="E121" s="4"/>
      <c r="F121" s="5"/>
      <c r="G121" s="5"/>
      <c r="H121" s="5"/>
      <c r="I121" s="5"/>
      <c r="J121" s="5"/>
      <c r="K121" s="5"/>
      <c r="L121" s="5"/>
      <c r="M121" s="5"/>
      <c r="N121" s="5"/>
    </row>
    <row r="122" spans="1:14" ht="12.75">
      <c r="A122" s="2">
        <v>1944</v>
      </c>
      <c r="B122" s="4"/>
      <c r="C122" s="4"/>
      <c r="D122" s="4"/>
      <c r="E122" s="4"/>
      <c r="F122" s="5"/>
      <c r="G122" s="5"/>
      <c r="H122" s="5"/>
      <c r="I122" s="5"/>
      <c r="J122" s="5"/>
      <c r="K122" s="5"/>
      <c r="L122" s="5"/>
      <c r="M122" s="5"/>
      <c r="N122" s="5"/>
    </row>
    <row r="123" spans="1:14" ht="12.75">
      <c r="A123" s="2">
        <v>1945</v>
      </c>
      <c r="B123" s="4"/>
      <c r="C123" s="4"/>
      <c r="D123" s="4"/>
      <c r="E123" s="4"/>
      <c r="F123" s="5"/>
      <c r="G123" s="5"/>
      <c r="H123" s="5"/>
      <c r="I123" s="5"/>
      <c r="J123" s="5"/>
      <c r="K123" s="5"/>
      <c r="L123" s="5"/>
      <c r="M123" s="5"/>
      <c r="N123" s="5"/>
    </row>
    <row r="124" spans="1:14" ht="12.75">
      <c r="A124" s="2">
        <v>1946</v>
      </c>
      <c r="B124" s="4">
        <f aca="true" t="shared" si="9" ref="B124:B180">SUM(F124:J124)</f>
        <v>19773.806412619728</v>
      </c>
      <c r="C124" s="4">
        <f aca="true" t="shared" si="10" ref="C124:C180">SUM(K124:L124)</f>
        <v>6179.401867410794</v>
      </c>
      <c r="D124" s="4">
        <f aca="true" t="shared" si="11" ref="D124:D180">M124</f>
        <v>4350.906</v>
      </c>
      <c r="E124" s="4"/>
      <c r="F124" s="5">
        <v>3720.36</v>
      </c>
      <c r="G124" s="5">
        <v>3306.6916111272903</v>
      </c>
      <c r="H124" s="5">
        <v>4291.620478842193</v>
      </c>
      <c r="I124" s="5">
        <v>52.52897999999999</v>
      </c>
      <c r="J124" s="5">
        <v>8402.605342650244</v>
      </c>
      <c r="K124" s="5">
        <v>1189.6425946792097</v>
      </c>
      <c r="L124" s="5">
        <v>4989.759272731584</v>
      </c>
      <c r="M124" s="5">
        <v>4350.906</v>
      </c>
      <c r="N124" s="5">
        <v>0</v>
      </c>
    </row>
    <row r="125" spans="1:14" ht="12.75">
      <c r="A125" s="2">
        <v>1947</v>
      </c>
      <c r="B125" s="4">
        <f t="shared" si="9"/>
        <v>17726.033111360266</v>
      </c>
      <c r="C125" s="4">
        <f t="shared" si="10"/>
        <v>7226.019974439216</v>
      </c>
      <c r="D125" s="4">
        <f t="shared" si="11"/>
        <v>4166.568</v>
      </c>
      <c r="E125" s="4"/>
      <c r="F125" s="5">
        <v>2945.5</v>
      </c>
      <c r="G125" s="5">
        <v>2851.600842063799</v>
      </c>
      <c r="H125" s="5">
        <v>4291.620478842193</v>
      </c>
      <c r="I125" s="5">
        <v>17.49159999999999</v>
      </c>
      <c r="J125" s="5">
        <v>7619.820190454276</v>
      </c>
      <c r="K125" s="5">
        <v>1734.2933637906772</v>
      </c>
      <c r="L125" s="5">
        <v>5491.726610648539</v>
      </c>
      <c r="M125" s="5">
        <v>4166.568</v>
      </c>
      <c r="N125" s="5">
        <v>0</v>
      </c>
    </row>
    <row r="126" spans="1:14" ht="12.75">
      <c r="A126" s="2">
        <v>1948</v>
      </c>
      <c r="B126" s="4">
        <f t="shared" si="9"/>
        <v>19825.27468736733</v>
      </c>
      <c r="C126" s="4">
        <f t="shared" si="10"/>
        <v>4145.4009884563675</v>
      </c>
      <c r="D126" s="4">
        <f t="shared" si="11"/>
        <v>4509.666</v>
      </c>
      <c r="E126" s="4"/>
      <c r="F126" s="5">
        <v>4100.48</v>
      </c>
      <c r="G126" s="5">
        <v>2780.99</v>
      </c>
      <c r="H126" s="5">
        <v>2858.55</v>
      </c>
      <c r="I126" s="5">
        <v>1118.30278</v>
      </c>
      <c r="J126" s="5">
        <v>8966.95190736733</v>
      </c>
      <c r="K126" s="5">
        <v>1174.9766403359026</v>
      </c>
      <c r="L126" s="5">
        <v>2970.424348120465</v>
      </c>
      <c r="M126" s="5">
        <v>4509.666</v>
      </c>
      <c r="N126" s="5">
        <v>0</v>
      </c>
    </row>
    <row r="127" spans="1:14" ht="12.75">
      <c r="A127" s="2">
        <v>1949</v>
      </c>
      <c r="B127" s="4">
        <f t="shared" si="9"/>
        <v>22027.190044155228</v>
      </c>
      <c r="C127" s="4">
        <f t="shared" si="10"/>
        <v>3532.9184378659893</v>
      </c>
      <c r="D127" s="4">
        <f t="shared" si="11"/>
        <v>4326.651</v>
      </c>
      <c r="E127" s="4"/>
      <c r="F127" s="5">
        <v>4474.58</v>
      </c>
      <c r="G127" s="5">
        <v>2681.05</v>
      </c>
      <c r="H127" s="5">
        <v>4068.1</v>
      </c>
      <c r="I127" s="5">
        <v>1010.39047</v>
      </c>
      <c r="J127" s="5">
        <v>9793.069574155226</v>
      </c>
      <c r="K127" s="5">
        <v>1166.1338337734933</v>
      </c>
      <c r="L127" s="5">
        <v>2366.784604092496</v>
      </c>
      <c r="M127" s="5">
        <v>4326.651</v>
      </c>
      <c r="N127" s="5">
        <v>0</v>
      </c>
    </row>
    <row r="128" spans="1:14" ht="12.75">
      <c r="A128" s="2">
        <v>1950</v>
      </c>
      <c r="B128" s="4">
        <f t="shared" si="9"/>
        <v>21305.80616165364</v>
      </c>
      <c r="C128" s="4">
        <f t="shared" si="10"/>
        <v>8447.444448345348</v>
      </c>
      <c r="D128" s="4">
        <f t="shared" si="11"/>
        <v>5473.692</v>
      </c>
      <c r="E128" s="4"/>
      <c r="F128" s="5">
        <v>4062.64</v>
      </c>
      <c r="G128" s="5">
        <v>3657.84</v>
      </c>
      <c r="H128" s="5">
        <v>2759.95</v>
      </c>
      <c r="I128" s="5">
        <v>1182.1524799999997</v>
      </c>
      <c r="J128" s="5">
        <v>9643.223681653639</v>
      </c>
      <c r="K128" s="5">
        <v>1705.4003662221303</v>
      </c>
      <c r="L128" s="5">
        <v>6742.044082123219</v>
      </c>
      <c r="M128" s="5">
        <v>5473.692</v>
      </c>
      <c r="N128" s="5">
        <v>0</v>
      </c>
    </row>
    <row r="129" spans="1:14" ht="12.75">
      <c r="A129" s="2">
        <v>1951</v>
      </c>
      <c r="B129" s="4">
        <f t="shared" si="9"/>
        <v>21809.901757343436</v>
      </c>
      <c r="C129" s="4">
        <f t="shared" si="10"/>
        <v>6402.199130040223</v>
      </c>
      <c r="D129" s="4">
        <f t="shared" si="11"/>
        <v>5232.024</v>
      </c>
      <c r="E129" s="4"/>
      <c r="F129" s="5">
        <v>4188.2</v>
      </c>
      <c r="G129" s="5">
        <v>3227.09</v>
      </c>
      <c r="H129" s="5">
        <v>3768.9</v>
      </c>
      <c r="I129" s="5">
        <v>1230.428035</v>
      </c>
      <c r="J129" s="5">
        <v>9395.283722343436</v>
      </c>
      <c r="K129" s="5">
        <v>1401.5280012153553</v>
      </c>
      <c r="L129" s="5">
        <v>5000.671128824868</v>
      </c>
      <c r="M129" s="5">
        <v>5232.024</v>
      </c>
      <c r="N129" s="5">
        <v>0</v>
      </c>
    </row>
    <row r="130" spans="1:14" ht="12.75">
      <c r="A130" s="2">
        <v>1952</v>
      </c>
      <c r="B130" s="4">
        <f t="shared" si="9"/>
        <v>20551.559982205974</v>
      </c>
      <c r="C130" s="4">
        <f t="shared" si="10"/>
        <v>8245.837690754106</v>
      </c>
      <c r="D130" s="4">
        <f t="shared" si="11"/>
        <v>6339.816</v>
      </c>
      <c r="E130" s="4"/>
      <c r="F130" s="5">
        <v>4115.96</v>
      </c>
      <c r="G130" s="5">
        <v>3223.52</v>
      </c>
      <c r="H130" s="5">
        <v>3057.45</v>
      </c>
      <c r="I130" s="5">
        <v>896.768785</v>
      </c>
      <c r="J130" s="5">
        <v>9257.861197205973</v>
      </c>
      <c r="K130" s="5">
        <v>1274.5726295971363</v>
      </c>
      <c r="L130" s="5">
        <v>6971.26506115697</v>
      </c>
      <c r="M130" s="5">
        <v>6339.816</v>
      </c>
      <c r="N130" s="5">
        <v>0</v>
      </c>
    </row>
    <row r="131" spans="1:14" ht="12.75">
      <c r="A131" s="2">
        <v>1953</v>
      </c>
      <c r="B131" s="4">
        <f t="shared" si="9"/>
        <v>22579.46081992569</v>
      </c>
      <c r="C131" s="4">
        <f t="shared" si="10"/>
        <v>7606.152842063205</v>
      </c>
      <c r="D131" s="4">
        <f t="shared" si="11"/>
        <v>6195.609</v>
      </c>
      <c r="E131" s="4"/>
      <c r="F131" s="5">
        <v>4358.48</v>
      </c>
      <c r="G131" s="5">
        <v>3893.92</v>
      </c>
      <c r="H131" s="5">
        <v>3405.95</v>
      </c>
      <c r="I131" s="5">
        <v>1307.700395</v>
      </c>
      <c r="J131" s="5">
        <v>9613.41042492569</v>
      </c>
      <c r="K131" s="5">
        <v>1486.7769654360936</v>
      </c>
      <c r="L131" s="5">
        <v>6119.375876627111</v>
      </c>
      <c r="M131" s="5">
        <v>6195.609</v>
      </c>
      <c r="N131" s="5">
        <v>0</v>
      </c>
    </row>
    <row r="132" spans="1:14" ht="12.75">
      <c r="A132" s="2">
        <v>1954</v>
      </c>
      <c r="B132" s="4">
        <f t="shared" si="9"/>
        <v>20389.347785278725</v>
      </c>
      <c r="C132" s="4">
        <f t="shared" si="10"/>
        <v>7159.918223716988</v>
      </c>
      <c r="D132" s="4">
        <f t="shared" si="11"/>
        <v>5620.986</v>
      </c>
      <c r="E132" s="4"/>
      <c r="F132" s="5">
        <v>3685.1</v>
      </c>
      <c r="G132" s="5">
        <v>3553.49</v>
      </c>
      <c r="H132" s="5">
        <v>3575.95</v>
      </c>
      <c r="I132" s="5">
        <v>1217.979405</v>
      </c>
      <c r="J132" s="5">
        <v>8356.828380278723</v>
      </c>
      <c r="K132" s="5">
        <v>1480.6864070397005</v>
      </c>
      <c r="L132" s="5">
        <v>5679.2318166772875</v>
      </c>
      <c r="M132" s="5">
        <v>5620.986</v>
      </c>
      <c r="N132" s="5">
        <v>0</v>
      </c>
    </row>
    <row r="133" spans="1:14" ht="12.75">
      <c r="A133" s="2">
        <v>1955</v>
      </c>
      <c r="B133" s="4">
        <f t="shared" si="9"/>
        <v>24105.136314701856</v>
      </c>
      <c r="C133" s="4">
        <f t="shared" si="10"/>
        <v>4671.078124581949</v>
      </c>
      <c r="D133" s="4">
        <f t="shared" si="11"/>
        <v>6571.782</v>
      </c>
      <c r="E133" s="4"/>
      <c r="F133" s="5">
        <v>4390.3</v>
      </c>
      <c r="G133" s="5">
        <v>3659.26</v>
      </c>
      <c r="H133" s="5">
        <v>4839.05</v>
      </c>
      <c r="I133" s="5">
        <v>1480.3963449999999</v>
      </c>
      <c r="J133" s="5">
        <v>9736.129969701858</v>
      </c>
      <c r="K133" s="5">
        <v>1614.1081007404082</v>
      </c>
      <c r="L133" s="5">
        <v>3056.9700238415408</v>
      </c>
      <c r="M133" s="5">
        <v>6571.782</v>
      </c>
      <c r="N133" s="5">
        <v>0</v>
      </c>
    </row>
    <row r="134" spans="1:14" ht="12.75">
      <c r="A134" s="2">
        <v>1956</v>
      </c>
      <c r="B134" s="4">
        <f t="shared" si="9"/>
        <v>23541.496529789903</v>
      </c>
      <c r="C134" s="4">
        <f t="shared" si="10"/>
        <v>5154.731841484819</v>
      </c>
      <c r="D134" s="4">
        <f t="shared" si="11"/>
        <v>6380.387999999999</v>
      </c>
      <c r="E134" s="4"/>
      <c r="F134" s="5">
        <v>4677.54</v>
      </c>
      <c r="G134" s="5">
        <v>3539.41</v>
      </c>
      <c r="H134" s="5">
        <v>4468.45</v>
      </c>
      <c r="I134" s="5">
        <v>1230.352045</v>
      </c>
      <c r="J134" s="5">
        <v>9625.744484789902</v>
      </c>
      <c r="K134" s="5">
        <v>1193.8510957211483</v>
      </c>
      <c r="L134" s="5">
        <v>3960.8807457636703</v>
      </c>
      <c r="M134" s="5">
        <v>6380.387999999999</v>
      </c>
      <c r="N134" s="5">
        <v>0</v>
      </c>
    </row>
    <row r="135" spans="1:14" ht="12.75">
      <c r="A135" s="2">
        <v>1957</v>
      </c>
      <c r="B135" s="4">
        <f t="shared" si="9"/>
        <v>23204.88095587284</v>
      </c>
      <c r="C135" s="4">
        <f t="shared" si="10"/>
        <v>6729.651691628968</v>
      </c>
      <c r="D135" s="4">
        <f t="shared" si="11"/>
        <v>6228.243</v>
      </c>
      <c r="E135" s="4"/>
      <c r="F135" s="5">
        <v>4457.38</v>
      </c>
      <c r="G135" s="5">
        <v>3913.21</v>
      </c>
      <c r="H135" s="5">
        <v>4045.15</v>
      </c>
      <c r="I135" s="5">
        <v>1165.6484600000001</v>
      </c>
      <c r="J135" s="5">
        <v>9623.49249587284</v>
      </c>
      <c r="K135" s="5">
        <v>1749.9904614039415</v>
      </c>
      <c r="L135" s="5">
        <v>4979.661230225027</v>
      </c>
      <c r="M135" s="5">
        <v>6228.243</v>
      </c>
      <c r="N135" s="5">
        <v>0</v>
      </c>
    </row>
    <row r="136" spans="1:14" ht="12.75">
      <c r="A136" s="2">
        <v>1958</v>
      </c>
      <c r="B136" s="4">
        <f t="shared" si="9"/>
        <v>22909.541182475426</v>
      </c>
      <c r="C136" s="4">
        <f t="shared" si="10"/>
        <v>5647.617919689816</v>
      </c>
      <c r="D136" s="4">
        <f t="shared" si="11"/>
        <v>5937.624</v>
      </c>
      <c r="E136" s="4"/>
      <c r="F136" s="5">
        <v>4160.68</v>
      </c>
      <c r="G136" s="5">
        <v>3431.64</v>
      </c>
      <c r="H136" s="5">
        <v>4855.2</v>
      </c>
      <c r="I136" s="5">
        <v>1554.6168400000001</v>
      </c>
      <c r="J136" s="5">
        <v>8907.404342475427</v>
      </c>
      <c r="K136" s="5">
        <v>1779.0922211706074</v>
      </c>
      <c r="L136" s="5">
        <v>3868.525698519208</v>
      </c>
      <c r="M136" s="5">
        <v>5937.624</v>
      </c>
      <c r="N136" s="5">
        <v>0</v>
      </c>
    </row>
    <row r="137" spans="1:14" ht="12.75">
      <c r="A137" s="2">
        <v>1959</v>
      </c>
      <c r="B137" s="4">
        <f t="shared" si="9"/>
        <v>22960.297390397165</v>
      </c>
      <c r="C137" s="4">
        <f t="shared" si="10"/>
        <v>5652.6278716438255</v>
      </c>
      <c r="D137" s="4">
        <f t="shared" si="11"/>
        <v>5787.684</v>
      </c>
      <c r="E137" s="4"/>
      <c r="F137" s="5">
        <v>4747.2</v>
      </c>
      <c r="G137" s="5">
        <v>2847.98</v>
      </c>
      <c r="H137" s="5">
        <v>4725.15</v>
      </c>
      <c r="I137" s="5">
        <v>1473.34394</v>
      </c>
      <c r="J137" s="5">
        <v>9166.623450397165</v>
      </c>
      <c r="K137" s="5">
        <v>1255.677007752668</v>
      </c>
      <c r="L137" s="5">
        <v>4396.9508638911575</v>
      </c>
      <c r="M137" s="5">
        <v>5787.684</v>
      </c>
      <c r="N137" s="5">
        <v>0</v>
      </c>
    </row>
    <row r="138" spans="1:14" ht="12.75">
      <c r="A138" s="2">
        <v>1960</v>
      </c>
      <c r="B138" s="4">
        <f t="shared" si="9"/>
        <v>25299.37274723286</v>
      </c>
      <c r="C138" s="4">
        <f t="shared" si="10"/>
        <v>6677.396169158284</v>
      </c>
      <c r="D138" s="4">
        <f t="shared" si="11"/>
        <v>5541.165</v>
      </c>
      <c r="E138" s="4"/>
      <c r="F138" s="5">
        <v>4937.26</v>
      </c>
      <c r="G138" s="5">
        <v>3475.3</v>
      </c>
      <c r="H138" s="5">
        <v>4935.1</v>
      </c>
      <c r="I138" s="5">
        <v>1733.6004300000002</v>
      </c>
      <c r="J138" s="5">
        <v>10218.112317232859</v>
      </c>
      <c r="K138" s="5">
        <v>2104.89290577661</v>
      </c>
      <c r="L138" s="5">
        <v>4572.503263381674</v>
      </c>
      <c r="M138" s="5">
        <v>5541.165</v>
      </c>
      <c r="N138" s="5">
        <v>0</v>
      </c>
    </row>
    <row r="139" spans="1:14" ht="12.75">
      <c r="A139" s="2">
        <v>1961</v>
      </c>
      <c r="B139" s="4">
        <f t="shared" si="9"/>
        <v>24344.421352551763</v>
      </c>
      <c r="C139" s="4">
        <f t="shared" si="10"/>
        <v>6969.357864642591</v>
      </c>
      <c r="D139" s="4">
        <f t="shared" si="11"/>
        <v>5861.772</v>
      </c>
      <c r="E139" s="4"/>
      <c r="F139" s="5">
        <v>4871.04</v>
      </c>
      <c r="G139" s="5">
        <v>3072.6</v>
      </c>
      <c r="H139" s="5">
        <v>5259.8</v>
      </c>
      <c r="I139" s="5">
        <v>1492.81385</v>
      </c>
      <c r="J139" s="5">
        <v>9648.167502551762</v>
      </c>
      <c r="K139" s="5">
        <v>1717.4748121153034</v>
      </c>
      <c r="L139" s="5">
        <v>5251.883052527288</v>
      </c>
      <c r="M139" s="5">
        <v>5861.772</v>
      </c>
      <c r="N139" s="5">
        <v>0</v>
      </c>
    </row>
    <row r="140" spans="1:14" ht="12.75">
      <c r="A140" s="2">
        <v>1962</v>
      </c>
      <c r="B140" s="4">
        <f t="shared" si="9"/>
        <v>22499.947869273237</v>
      </c>
      <c r="C140" s="4">
        <f t="shared" si="10"/>
        <v>8203.604618346555</v>
      </c>
      <c r="D140" s="4">
        <f t="shared" si="11"/>
        <v>5834.43</v>
      </c>
      <c r="E140" s="4"/>
      <c r="F140" s="5">
        <v>4908.88</v>
      </c>
      <c r="G140" s="5">
        <v>2673.49</v>
      </c>
      <c r="H140" s="5">
        <v>4077.45</v>
      </c>
      <c r="I140" s="5">
        <v>1667.1945</v>
      </c>
      <c r="J140" s="5">
        <v>9172.93336927324</v>
      </c>
      <c r="K140" s="5">
        <v>1433.2082923244825</v>
      </c>
      <c r="L140" s="5">
        <v>6770.3963260220735</v>
      </c>
      <c r="M140" s="5">
        <v>5834.43</v>
      </c>
      <c r="N140" s="5">
        <v>0</v>
      </c>
    </row>
    <row r="141" spans="1:14" ht="12.75">
      <c r="A141" s="2">
        <v>1963</v>
      </c>
      <c r="B141" s="4">
        <f t="shared" si="9"/>
        <v>25063.749610749575</v>
      </c>
      <c r="C141" s="4">
        <f t="shared" si="10"/>
        <v>7242.564999794705</v>
      </c>
      <c r="D141" s="4">
        <f t="shared" si="11"/>
        <v>5692.869000000001</v>
      </c>
      <c r="E141" s="4"/>
      <c r="F141" s="5">
        <v>4854.7</v>
      </c>
      <c r="G141" s="5">
        <v>3603.78</v>
      </c>
      <c r="H141" s="5">
        <v>5129.75</v>
      </c>
      <c r="I141" s="5">
        <v>2081.02708</v>
      </c>
      <c r="J141" s="5">
        <v>9394.492530749574</v>
      </c>
      <c r="K141" s="5">
        <v>1957.0193802025651</v>
      </c>
      <c r="L141" s="5">
        <v>5285.54561959214</v>
      </c>
      <c r="M141" s="5">
        <v>5692.869000000001</v>
      </c>
      <c r="N141" s="5">
        <v>0</v>
      </c>
    </row>
    <row r="142" spans="1:14" ht="12.75">
      <c r="A142" s="2">
        <v>1964</v>
      </c>
      <c r="B142" s="4">
        <f t="shared" si="9"/>
        <v>23444.309720393983</v>
      </c>
      <c r="C142" s="4">
        <f t="shared" si="10"/>
        <v>8027.375262146637</v>
      </c>
      <c r="D142" s="4">
        <f t="shared" si="11"/>
        <v>5870.151</v>
      </c>
      <c r="E142" s="4"/>
      <c r="F142" s="5">
        <v>4527.9</v>
      </c>
      <c r="G142" s="5">
        <v>3729.98</v>
      </c>
      <c r="H142" s="5">
        <v>4841.6</v>
      </c>
      <c r="I142" s="5">
        <v>1660.01991</v>
      </c>
      <c r="J142" s="5">
        <v>8684.809810393985</v>
      </c>
      <c r="K142" s="5">
        <v>1804.6261455189797</v>
      </c>
      <c r="L142" s="5">
        <v>6222.749116627658</v>
      </c>
      <c r="M142" s="5">
        <v>5870.151</v>
      </c>
      <c r="N142" s="5">
        <v>0</v>
      </c>
    </row>
    <row r="143" spans="1:14" ht="12.75">
      <c r="A143" s="2">
        <v>1965</v>
      </c>
      <c r="B143" s="4">
        <f t="shared" si="9"/>
        <v>22273.23935329142</v>
      </c>
      <c r="C143" s="4">
        <f t="shared" si="10"/>
        <v>6319.84578189953</v>
      </c>
      <c r="D143" s="4">
        <f t="shared" si="11"/>
        <v>6509.16</v>
      </c>
      <c r="E143" s="4"/>
      <c r="F143" s="5">
        <v>4507.26</v>
      </c>
      <c r="G143" s="5">
        <v>2367.62</v>
      </c>
      <c r="H143" s="5">
        <v>5715.4</v>
      </c>
      <c r="I143" s="5">
        <v>1617.63492</v>
      </c>
      <c r="J143" s="5">
        <v>8065.324433291423</v>
      </c>
      <c r="K143" s="5">
        <v>1351.9078788631741</v>
      </c>
      <c r="L143" s="5">
        <v>4967.937903036356</v>
      </c>
      <c r="M143" s="5">
        <v>6509.16</v>
      </c>
      <c r="N143" s="5">
        <v>0</v>
      </c>
    </row>
    <row r="144" spans="1:14" ht="12.75">
      <c r="A144" s="2">
        <v>1966</v>
      </c>
      <c r="B144" s="4">
        <f t="shared" si="9"/>
        <v>26243.97957558794</v>
      </c>
      <c r="C144" s="4">
        <f t="shared" si="10"/>
        <v>5985.668653288329</v>
      </c>
      <c r="D144" s="4">
        <f t="shared" si="11"/>
        <v>5815.907999999999</v>
      </c>
      <c r="E144" s="4"/>
      <c r="F144" s="5">
        <v>5049.92</v>
      </c>
      <c r="G144" s="5">
        <v>3497.86</v>
      </c>
      <c r="H144" s="5">
        <v>6352.9</v>
      </c>
      <c r="I144" s="5">
        <v>2162.5920899999996</v>
      </c>
      <c r="J144" s="5">
        <v>9180.707485587938</v>
      </c>
      <c r="K144" s="5">
        <v>1832.0442544802536</v>
      </c>
      <c r="L144" s="5">
        <v>4153.624398808075</v>
      </c>
      <c r="M144" s="5">
        <v>5815.907999999999</v>
      </c>
      <c r="N144" s="5">
        <v>0</v>
      </c>
    </row>
    <row r="145" spans="1:14" ht="12.75">
      <c r="A145" s="2">
        <v>1967</v>
      </c>
      <c r="B145" s="4">
        <f t="shared" si="9"/>
        <v>26359.40333309084</v>
      </c>
      <c r="C145" s="4">
        <f t="shared" si="10"/>
        <v>6925.985046636319</v>
      </c>
      <c r="D145" s="4">
        <f t="shared" si="11"/>
        <v>6459.768</v>
      </c>
      <c r="E145" s="4"/>
      <c r="F145" s="5">
        <v>5623.54</v>
      </c>
      <c r="G145" s="5">
        <v>3570.75</v>
      </c>
      <c r="H145" s="5">
        <v>5522.45</v>
      </c>
      <c r="I145" s="5">
        <v>1771.20786</v>
      </c>
      <c r="J145" s="5">
        <v>9871.455473090838</v>
      </c>
      <c r="K145" s="5">
        <v>1787.2803669042441</v>
      </c>
      <c r="L145" s="5">
        <v>5138.7046797320745</v>
      </c>
      <c r="M145" s="5">
        <v>6459.768</v>
      </c>
      <c r="N145" s="5">
        <v>0</v>
      </c>
    </row>
    <row r="146" spans="1:14" ht="12.75">
      <c r="A146" s="2">
        <v>1968</v>
      </c>
      <c r="B146" s="4">
        <f t="shared" si="9"/>
        <v>28752.124054892596</v>
      </c>
      <c r="C146" s="4">
        <f t="shared" si="10"/>
        <v>6761.386908286678</v>
      </c>
      <c r="D146" s="4">
        <f t="shared" si="11"/>
        <v>6049.638</v>
      </c>
      <c r="E146" s="4"/>
      <c r="F146" s="5">
        <v>6337.34</v>
      </c>
      <c r="G146" s="5">
        <v>3837.42</v>
      </c>
      <c r="H146" s="5">
        <v>5845.45</v>
      </c>
      <c r="I146" s="5">
        <v>1979.43068</v>
      </c>
      <c r="J146" s="5">
        <v>10752.483374892596</v>
      </c>
      <c r="K146" s="5">
        <v>1865.7545928985646</v>
      </c>
      <c r="L146" s="5">
        <v>4895.632315388113</v>
      </c>
      <c r="M146" s="5">
        <v>6049.638</v>
      </c>
      <c r="N146" s="5">
        <v>0</v>
      </c>
    </row>
    <row r="147" spans="1:14" ht="12.75">
      <c r="A147" s="2">
        <v>1969</v>
      </c>
      <c r="B147" s="4">
        <f t="shared" si="9"/>
        <v>28523.884204660695</v>
      </c>
      <c r="C147" s="4">
        <f t="shared" si="10"/>
        <v>5951.730111392867</v>
      </c>
      <c r="D147" s="4">
        <f t="shared" si="11"/>
        <v>6169.59</v>
      </c>
      <c r="E147" s="4"/>
      <c r="F147" s="5">
        <v>6808.62</v>
      </c>
      <c r="G147" s="5">
        <v>2875.99</v>
      </c>
      <c r="H147" s="5">
        <v>5955.95</v>
      </c>
      <c r="I147" s="5">
        <v>2378.8689099999997</v>
      </c>
      <c r="J147" s="5">
        <v>10504.455294660693</v>
      </c>
      <c r="K147" s="5">
        <v>1321.653871246287</v>
      </c>
      <c r="L147" s="5">
        <v>4630.07624014658</v>
      </c>
      <c r="M147" s="5">
        <v>6169.59</v>
      </c>
      <c r="N147" s="5">
        <v>0</v>
      </c>
    </row>
    <row r="148" spans="1:14" ht="12.75">
      <c r="A148" s="2">
        <v>1970</v>
      </c>
      <c r="B148" s="4">
        <f t="shared" si="9"/>
        <v>28003.311763953818</v>
      </c>
      <c r="C148" s="4">
        <f t="shared" si="10"/>
        <v>5460.220074176146</v>
      </c>
      <c r="D148" s="4">
        <f t="shared" si="11"/>
        <v>6775.083</v>
      </c>
      <c r="E148" s="4"/>
      <c r="F148" s="5">
        <v>6195.44</v>
      </c>
      <c r="G148" s="5">
        <v>2963.34</v>
      </c>
      <c r="H148" s="5">
        <v>6842.5</v>
      </c>
      <c r="I148" s="5">
        <v>2401.76728</v>
      </c>
      <c r="J148" s="5">
        <v>9600.264483953819</v>
      </c>
      <c r="K148" s="5">
        <v>1492.2726029035512</v>
      </c>
      <c r="L148" s="5">
        <v>3967.947471272595</v>
      </c>
      <c r="M148" s="5">
        <v>6775.083</v>
      </c>
      <c r="N148" s="5">
        <v>0</v>
      </c>
    </row>
    <row r="149" spans="1:14" ht="12.75">
      <c r="A149" s="2">
        <v>1971</v>
      </c>
      <c r="B149" s="4">
        <f t="shared" si="9"/>
        <v>29139.610543062656</v>
      </c>
      <c r="C149" s="4">
        <f t="shared" si="10"/>
        <v>6028.278806245361</v>
      </c>
      <c r="D149" s="4">
        <f t="shared" si="11"/>
        <v>6874.749</v>
      </c>
      <c r="E149" s="4"/>
      <c r="F149" s="5">
        <v>7550.8</v>
      </c>
      <c r="G149" s="5">
        <v>2637.1</v>
      </c>
      <c r="H149" s="5">
        <v>6199.05</v>
      </c>
      <c r="I149" s="5">
        <v>1815.47338</v>
      </c>
      <c r="J149" s="5">
        <v>10937.187163062656</v>
      </c>
      <c r="K149" s="5">
        <v>1292.72806812225</v>
      </c>
      <c r="L149" s="5">
        <v>4735.550738123111</v>
      </c>
      <c r="M149" s="5">
        <v>6874.749</v>
      </c>
      <c r="N149" s="5">
        <v>0</v>
      </c>
    </row>
    <row r="150" spans="1:14" ht="12.75">
      <c r="A150" s="2">
        <v>1972</v>
      </c>
      <c r="B150" s="4">
        <f t="shared" si="9"/>
        <v>30688.80292473217</v>
      </c>
      <c r="C150" s="4">
        <f t="shared" si="10"/>
        <v>5636.931781850441</v>
      </c>
      <c r="D150" s="4">
        <f t="shared" si="11"/>
        <v>6790.076999999999</v>
      </c>
      <c r="E150" s="4"/>
      <c r="F150" s="5">
        <v>7457.92</v>
      </c>
      <c r="G150" s="5">
        <v>3030.88</v>
      </c>
      <c r="H150" s="5">
        <v>7023.55</v>
      </c>
      <c r="I150" s="5">
        <v>2513.3657999999996</v>
      </c>
      <c r="J150" s="5">
        <v>10663.08712473217</v>
      </c>
      <c r="K150" s="5">
        <v>1505.4885622316533</v>
      </c>
      <c r="L150" s="5">
        <v>4131.443219618788</v>
      </c>
      <c r="M150" s="5">
        <v>6790.076999999999</v>
      </c>
      <c r="N150" s="5">
        <v>0</v>
      </c>
    </row>
    <row r="151" spans="1:14" ht="12.75">
      <c r="A151" s="2">
        <v>1973</v>
      </c>
      <c r="B151" s="4">
        <f t="shared" si="9"/>
        <v>31116.42037160329</v>
      </c>
      <c r="C151" s="4">
        <f t="shared" si="10"/>
        <v>6968.258496069951</v>
      </c>
      <c r="D151" s="4">
        <f t="shared" si="11"/>
        <v>6840.792</v>
      </c>
      <c r="E151" s="4"/>
      <c r="F151" s="5">
        <v>8306.74</v>
      </c>
      <c r="G151" s="5">
        <v>2781.55</v>
      </c>
      <c r="H151" s="5">
        <v>6328.25</v>
      </c>
      <c r="I151" s="5">
        <v>2416.8939600000003</v>
      </c>
      <c r="J151" s="5">
        <v>11282.986411603288</v>
      </c>
      <c r="K151" s="5">
        <v>1329.409987848141</v>
      </c>
      <c r="L151" s="5">
        <v>5638.84850822181</v>
      </c>
      <c r="M151" s="5">
        <v>6840.792</v>
      </c>
      <c r="N151" s="5">
        <v>0</v>
      </c>
    </row>
    <row r="152" spans="1:14" ht="12.75">
      <c r="A152" s="2">
        <v>1974</v>
      </c>
      <c r="B152" s="4">
        <f t="shared" si="9"/>
        <v>33196.80221024995</v>
      </c>
      <c r="C152" s="4">
        <f t="shared" si="10"/>
        <v>6765.008349400992</v>
      </c>
      <c r="D152" s="4">
        <f t="shared" si="11"/>
        <v>7173.306</v>
      </c>
      <c r="E152" s="4"/>
      <c r="F152" s="5">
        <v>8916.48</v>
      </c>
      <c r="G152" s="5">
        <v>3150.17</v>
      </c>
      <c r="H152" s="5">
        <v>7048.2</v>
      </c>
      <c r="I152" s="5">
        <v>1820.85598</v>
      </c>
      <c r="J152" s="5">
        <v>12261.09623024995</v>
      </c>
      <c r="K152" s="5">
        <v>1748.2645104457952</v>
      </c>
      <c r="L152" s="5">
        <v>5016.743838955197</v>
      </c>
      <c r="M152" s="5">
        <v>7173.306</v>
      </c>
      <c r="N152" s="5">
        <v>0</v>
      </c>
    </row>
    <row r="153" spans="1:14" ht="12.75">
      <c r="A153" s="2">
        <v>1975</v>
      </c>
      <c r="B153" s="4">
        <f t="shared" si="9"/>
        <v>30929.779045588522</v>
      </c>
      <c r="C153" s="4">
        <f t="shared" si="10"/>
        <v>6962.076459062012</v>
      </c>
      <c r="D153" s="4">
        <f t="shared" si="11"/>
        <v>7369.5509999999995</v>
      </c>
      <c r="E153" s="4"/>
      <c r="F153" s="5">
        <v>7983.38</v>
      </c>
      <c r="G153" s="5">
        <v>2773.12</v>
      </c>
      <c r="H153" s="5">
        <v>7171.45</v>
      </c>
      <c r="I153" s="5">
        <v>2578.4356500000004</v>
      </c>
      <c r="J153" s="5">
        <v>10423.393395588522</v>
      </c>
      <c r="K153" s="5">
        <v>1621.8605691383427</v>
      </c>
      <c r="L153" s="5">
        <v>5340.215889923669</v>
      </c>
      <c r="M153" s="5">
        <v>7369.5509999999995</v>
      </c>
      <c r="N153" s="5">
        <v>0</v>
      </c>
    </row>
    <row r="154" spans="1:14" ht="12.75">
      <c r="A154" s="2">
        <v>1976</v>
      </c>
      <c r="B154" s="4">
        <f t="shared" si="9"/>
        <v>28169.503215912086</v>
      </c>
      <c r="C154" s="4">
        <f t="shared" si="10"/>
        <v>8238.063073434634</v>
      </c>
      <c r="D154" s="4">
        <f t="shared" si="11"/>
        <v>7751.897999999999</v>
      </c>
      <c r="E154" s="4"/>
      <c r="F154" s="5">
        <v>7882.76</v>
      </c>
      <c r="G154" s="5">
        <v>2268.04</v>
      </c>
      <c r="H154" s="5">
        <v>5968.7</v>
      </c>
      <c r="I154" s="5">
        <v>2320.3370900000004</v>
      </c>
      <c r="J154" s="5">
        <v>9729.666125912085</v>
      </c>
      <c r="K154" s="5">
        <v>1084.759207658989</v>
      </c>
      <c r="L154" s="5">
        <v>7153.303865775644</v>
      </c>
      <c r="M154" s="5">
        <v>7751.897999999999</v>
      </c>
      <c r="N154" s="5">
        <v>0</v>
      </c>
    </row>
    <row r="155" spans="1:14" ht="12.75">
      <c r="A155" s="2">
        <v>1977</v>
      </c>
      <c r="B155" s="4">
        <f t="shared" si="9"/>
        <v>33210.66646934928</v>
      </c>
      <c r="C155" s="4">
        <f t="shared" si="10"/>
        <v>7008.074262134444</v>
      </c>
      <c r="D155" s="4">
        <f t="shared" si="11"/>
        <v>7728.083999999999</v>
      </c>
      <c r="E155" s="4"/>
      <c r="F155" s="5">
        <v>8865.74</v>
      </c>
      <c r="G155" s="5">
        <v>2867.59</v>
      </c>
      <c r="H155" s="5">
        <v>7603.25</v>
      </c>
      <c r="I155" s="5">
        <v>2922.0162699999996</v>
      </c>
      <c r="J155" s="5">
        <v>10952.07019934928</v>
      </c>
      <c r="K155" s="5">
        <v>1676.2375714574273</v>
      </c>
      <c r="L155" s="5">
        <v>5331.836690677017</v>
      </c>
      <c r="M155" s="5">
        <v>7728.083999999999</v>
      </c>
      <c r="N155" s="5">
        <v>0</v>
      </c>
    </row>
    <row r="156" spans="1:14" ht="12.75">
      <c r="A156" s="2">
        <v>1978</v>
      </c>
      <c r="B156" s="4">
        <f t="shared" si="9"/>
        <v>32618.346909367112</v>
      </c>
      <c r="C156" s="4">
        <f t="shared" si="10"/>
        <v>8105.930236484293</v>
      </c>
      <c r="D156" s="4">
        <f t="shared" si="11"/>
        <v>8208.332999999999</v>
      </c>
      <c r="E156" s="4"/>
      <c r="F156" s="5">
        <v>9415.28</v>
      </c>
      <c r="G156" s="5">
        <v>2668.12</v>
      </c>
      <c r="H156" s="5">
        <v>6881.6</v>
      </c>
      <c r="I156" s="5">
        <v>2521.3746300000003</v>
      </c>
      <c r="J156" s="5">
        <v>11131.972279367114</v>
      </c>
      <c r="K156" s="5">
        <v>1461.5628602179168</v>
      </c>
      <c r="L156" s="5">
        <v>6644.367376266377</v>
      </c>
      <c r="M156" s="5">
        <v>8208.332999999999</v>
      </c>
      <c r="N156" s="5">
        <v>0</v>
      </c>
    </row>
    <row r="157" spans="1:14" ht="12.75">
      <c r="A157" s="2">
        <v>1979</v>
      </c>
      <c r="B157" s="4">
        <f t="shared" si="9"/>
        <v>29873.77479894599</v>
      </c>
      <c r="C157" s="4">
        <f t="shared" si="10"/>
        <v>8549.534329960587</v>
      </c>
      <c r="D157" s="4">
        <f t="shared" si="11"/>
        <v>8583.624</v>
      </c>
      <c r="E157" s="4"/>
      <c r="F157" s="5">
        <v>7893.94</v>
      </c>
      <c r="G157" s="5">
        <v>2701.93</v>
      </c>
      <c r="H157" s="5">
        <v>7595.6</v>
      </c>
      <c r="I157" s="5">
        <v>2678.6634700000004</v>
      </c>
      <c r="J157" s="5">
        <v>9003.641328945987</v>
      </c>
      <c r="K157" s="5">
        <v>1511.6914916511832</v>
      </c>
      <c r="L157" s="5">
        <v>7037.842838309403</v>
      </c>
      <c r="M157" s="5">
        <v>8583.624</v>
      </c>
      <c r="N157" s="5">
        <v>0</v>
      </c>
    </row>
    <row r="158" spans="1:14" ht="12.75">
      <c r="A158" s="2">
        <v>1980</v>
      </c>
      <c r="B158" s="4">
        <f t="shared" si="9"/>
        <v>31140.98712091492</v>
      </c>
      <c r="C158" s="4">
        <f t="shared" si="10"/>
        <v>9274.07396041368</v>
      </c>
      <c r="D158" s="4">
        <f t="shared" si="11"/>
        <v>8604.792000000001</v>
      </c>
      <c r="E158" s="4"/>
      <c r="F158" s="5">
        <v>9201.14</v>
      </c>
      <c r="G158" s="5">
        <v>2401.15</v>
      </c>
      <c r="H158" s="5">
        <v>7043.95</v>
      </c>
      <c r="I158" s="5">
        <v>2420.48628</v>
      </c>
      <c r="J158" s="5">
        <v>10074.260840914922</v>
      </c>
      <c r="K158" s="5">
        <v>1407.71610942387</v>
      </c>
      <c r="L158" s="5">
        <v>7866.357850989811</v>
      </c>
      <c r="M158" s="5">
        <v>8604.792000000001</v>
      </c>
      <c r="N158" s="5">
        <v>0</v>
      </c>
    </row>
    <row r="159" spans="1:14" ht="12.75">
      <c r="A159" s="2">
        <v>1981</v>
      </c>
      <c r="B159" s="4">
        <f t="shared" si="9"/>
        <v>30034.18451476592</v>
      </c>
      <c r="C159" s="4">
        <f t="shared" si="10"/>
        <v>9112.3083645558</v>
      </c>
      <c r="D159" s="4">
        <f t="shared" si="11"/>
        <v>8426.628</v>
      </c>
      <c r="E159" s="4"/>
      <c r="F159" s="5">
        <v>8084</v>
      </c>
      <c r="G159" s="5">
        <v>2533.85</v>
      </c>
      <c r="H159" s="5">
        <v>7705.25</v>
      </c>
      <c r="I159" s="5">
        <v>3071.9748</v>
      </c>
      <c r="J159" s="5">
        <v>8639.10971476592</v>
      </c>
      <c r="K159" s="5">
        <v>1337.1005132963564</v>
      </c>
      <c r="L159" s="5">
        <v>7775.2078512594435</v>
      </c>
      <c r="M159" s="5">
        <v>8426.628</v>
      </c>
      <c r="N159" s="5">
        <v>0</v>
      </c>
    </row>
    <row r="160" spans="1:14" ht="12.75">
      <c r="A160" s="2">
        <v>1982</v>
      </c>
      <c r="B160" s="4">
        <f t="shared" si="9"/>
        <v>31801.20323036365</v>
      </c>
      <c r="C160" s="4">
        <f t="shared" si="10"/>
        <v>9323.817024868538</v>
      </c>
      <c r="D160" s="4">
        <f t="shared" si="11"/>
        <v>8361.36</v>
      </c>
      <c r="E160" s="4"/>
      <c r="F160" s="5">
        <v>8836.5</v>
      </c>
      <c r="G160" s="5">
        <v>2830.74</v>
      </c>
      <c r="H160" s="5">
        <v>7994.25</v>
      </c>
      <c r="I160" s="5">
        <v>3035.7921699999997</v>
      </c>
      <c r="J160" s="5">
        <v>9103.921060363655</v>
      </c>
      <c r="K160" s="5">
        <v>1551.5010268469132</v>
      </c>
      <c r="L160" s="5">
        <v>7772.315998021624</v>
      </c>
      <c r="M160" s="5">
        <v>8361.36</v>
      </c>
      <c r="N160" s="5">
        <v>0</v>
      </c>
    </row>
    <row r="161" spans="1:14" ht="12.75">
      <c r="A161" s="2">
        <v>1983</v>
      </c>
      <c r="B161" s="4">
        <f t="shared" si="9"/>
        <v>31957.408286369977</v>
      </c>
      <c r="C161" s="4">
        <f t="shared" si="10"/>
        <v>9596.400886563168</v>
      </c>
      <c r="D161" s="4">
        <f t="shared" si="11"/>
        <v>8341.956</v>
      </c>
      <c r="E161" s="4"/>
      <c r="F161" s="5">
        <v>9497.84</v>
      </c>
      <c r="G161" s="5">
        <v>2218.33</v>
      </c>
      <c r="H161" s="5">
        <v>8096.25</v>
      </c>
      <c r="I161" s="5">
        <v>3103.3820900000005</v>
      </c>
      <c r="J161" s="5">
        <v>9041.60619636998</v>
      </c>
      <c r="K161" s="5">
        <v>1124.4138869399685</v>
      </c>
      <c r="L161" s="5">
        <v>8471.9869996232</v>
      </c>
      <c r="M161" s="5">
        <v>8341.956</v>
      </c>
      <c r="N161" s="5">
        <v>0</v>
      </c>
    </row>
    <row r="162" spans="1:14" ht="12.75">
      <c r="A162" s="2">
        <v>1984</v>
      </c>
      <c r="B162" s="4">
        <f t="shared" si="9"/>
        <v>34195.51620924813</v>
      </c>
      <c r="C162" s="4">
        <f t="shared" si="10"/>
        <v>9756.394583000292</v>
      </c>
      <c r="D162" s="4">
        <f t="shared" si="11"/>
        <v>8577.891</v>
      </c>
      <c r="E162" s="4"/>
      <c r="F162" s="5">
        <v>10300.22</v>
      </c>
      <c r="G162" s="5">
        <v>2813.39</v>
      </c>
      <c r="H162" s="5">
        <v>8681.05</v>
      </c>
      <c r="I162" s="5">
        <v>2891.21333</v>
      </c>
      <c r="J162" s="5">
        <v>9509.642879248142</v>
      </c>
      <c r="K162" s="5">
        <v>1377.360447152868</v>
      </c>
      <c r="L162" s="5">
        <v>8379.034135847425</v>
      </c>
      <c r="M162" s="5">
        <v>8577.891</v>
      </c>
      <c r="N162" s="5">
        <v>0</v>
      </c>
    </row>
    <row r="163" spans="1:14" ht="12.75">
      <c r="A163" s="2">
        <v>1985</v>
      </c>
      <c r="B163" s="4">
        <f t="shared" si="9"/>
        <v>34424.82576146478</v>
      </c>
      <c r="C163" s="4">
        <f t="shared" si="10"/>
        <v>9221.43159490699</v>
      </c>
      <c r="D163" s="4">
        <f t="shared" si="11"/>
        <v>8666.532</v>
      </c>
      <c r="E163" s="4"/>
      <c r="F163" s="5">
        <v>10121.34</v>
      </c>
      <c r="G163" s="5">
        <v>2744.58</v>
      </c>
      <c r="H163" s="5">
        <v>9321.1</v>
      </c>
      <c r="I163" s="5">
        <v>3326.25199</v>
      </c>
      <c r="J163" s="5">
        <v>8911.553771464782</v>
      </c>
      <c r="K163" s="5">
        <v>1398.7920183048645</v>
      </c>
      <c r="L163" s="5">
        <v>7822.639576602125</v>
      </c>
      <c r="M163" s="5">
        <v>8666.532</v>
      </c>
      <c r="N163" s="5">
        <v>0</v>
      </c>
    </row>
    <row r="164" spans="1:14" ht="12.75">
      <c r="A164" s="2">
        <v>1986</v>
      </c>
      <c r="B164" s="4">
        <f t="shared" si="9"/>
        <v>31870.07395108176</v>
      </c>
      <c r="C164" s="4">
        <f t="shared" si="10"/>
        <v>9524.838049514401</v>
      </c>
      <c r="D164" s="4">
        <f t="shared" si="11"/>
        <v>8292.123</v>
      </c>
      <c r="E164" s="4"/>
      <c r="F164" s="5">
        <v>9285.42</v>
      </c>
      <c r="G164" s="5">
        <v>2585.3</v>
      </c>
      <c r="H164" s="5">
        <v>9360.2</v>
      </c>
      <c r="I164" s="5">
        <v>2781.0204999999996</v>
      </c>
      <c r="J164" s="5">
        <v>7858.133451081757</v>
      </c>
      <c r="K164" s="5">
        <v>1269.0884963492426</v>
      </c>
      <c r="L164" s="5">
        <v>8255.749553165158</v>
      </c>
      <c r="M164" s="5">
        <v>8292.123</v>
      </c>
      <c r="N164" s="5">
        <v>0</v>
      </c>
    </row>
    <row r="165" spans="1:14" ht="12.75">
      <c r="A165" s="2">
        <v>1987</v>
      </c>
      <c r="B165" s="4">
        <f t="shared" si="9"/>
        <v>33291.53705115417</v>
      </c>
      <c r="C165" s="4">
        <f t="shared" si="10"/>
        <v>9035.32703419709</v>
      </c>
      <c r="D165" s="4">
        <f t="shared" si="11"/>
        <v>8170.407</v>
      </c>
      <c r="E165" s="4"/>
      <c r="F165" s="5">
        <v>10123.06</v>
      </c>
      <c r="G165" s="5">
        <v>2384.27</v>
      </c>
      <c r="H165" s="5">
        <v>9744.4</v>
      </c>
      <c r="I165" s="5">
        <v>3115.71808</v>
      </c>
      <c r="J165" s="5">
        <v>7924.0889711541695</v>
      </c>
      <c r="K165" s="5">
        <v>1173.7675198915867</v>
      </c>
      <c r="L165" s="5">
        <v>7861.559514305503</v>
      </c>
      <c r="M165" s="5">
        <v>8170.407</v>
      </c>
      <c r="N165" s="5">
        <v>0</v>
      </c>
    </row>
    <row r="166" spans="1:14" ht="12.75">
      <c r="A166" s="2">
        <v>1988</v>
      </c>
      <c r="B166" s="4">
        <f t="shared" si="9"/>
        <v>33367.18087354461</v>
      </c>
      <c r="C166" s="4">
        <f t="shared" si="10"/>
        <v>9238.919660195375</v>
      </c>
      <c r="D166" s="4">
        <f t="shared" si="11"/>
        <v>7993.125</v>
      </c>
      <c r="E166" s="4"/>
      <c r="F166" s="5">
        <v>10235.72</v>
      </c>
      <c r="G166" s="5">
        <v>2208.65</v>
      </c>
      <c r="H166" s="5">
        <v>9502.15</v>
      </c>
      <c r="I166" s="5">
        <v>3935.8545999999997</v>
      </c>
      <c r="J166" s="5">
        <v>7484.806273544613</v>
      </c>
      <c r="K166" s="5">
        <v>946.6371681724286</v>
      </c>
      <c r="L166" s="5">
        <v>8292.282492022947</v>
      </c>
      <c r="M166" s="5">
        <v>7993.125</v>
      </c>
      <c r="N166" s="5">
        <v>0</v>
      </c>
    </row>
    <row r="167" spans="1:14" ht="12.75">
      <c r="A167" s="2">
        <v>1989</v>
      </c>
      <c r="B167" s="4">
        <f t="shared" si="9"/>
        <v>32873.41185490939</v>
      </c>
      <c r="C167" s="4">
        <f t="shared" si="10"/>
        <v>9607.833518922507</v>
      </c>
      <c r="D167" s="4">
        <f t="shared" si="11"/>
        <v>7885.9619999999995</v>
      </c>
      <c r="E167" s="4"/>
      <c r="F167" s="5">
        <v>10356.12</v>
      </c>
      <c r="G167" s="5">
        <v>2306.37</v>
      </c>
      <c r="H167" s="5">
        <v>9472.4</v>
      </c>
      <c r="I167" s="5">
        <v>3372.1617</v>
      </c>
      <c r="J167" s="5">
        <v>7366.360154909393</v>
      </c>
      <c r="K167" s="5">
        <v>1087.621434783986</v>
      </c>
      <c r="L167" s="5">
        <v>8520.212084138522</v>
      </c>
      <c r="M167" s="5">
        <v>7885.9619999999995</v>
      </c>
      <c r="N167" s="5">
        <v>0</v>
      </c>
    </row>
    <row r="168" spans="1:14" ht="12.75">
      <c r="A168" s="2">
        <v>1990</v>
      </c>
      <c r="B168" s="4">
        <f t="shared" si="9"/>
        <v>31803.84872182489</v>
      </c>
      <c r="C168" s="4">
        <f t="shared" si="10"/>
        <v>10625.479866471924</v>
      </c>
      <c r="D168" s="4">
        <f t="shared" si="11"/>
        <v>8206.569</v>
      </c>
      <c r="E168" s="4"/>
      <c r="F168" s="5">
        <v>10805.04</v>
      </c>
      <c r="G168" s="5">
        <v>1962.88</v>
      </c>
      <c r="H168" s="5">
        <v>8671.7</v>
      </c>
      <c r="I168" s="5">
        <v>2982.21149</v>
      </c>
      <c r="J168" s="5">
        <v>7382.017231824884</v>
      </c>
      <c r="K168" s="5">
        <v>941.2270556085459</v>
      </c>
      <c r="L168" s="5">
        <v>9684.252810863378</v>
      </c>
      <c r="M168" s="5">
        <v>8206.569</v>
      </c>
      <c r="N168" s="5">
        <v>0</v>
      </c>
    </row>
    <row r="169" spans="1:14" ht="12.75">
      <c r="A169" s="2">
        <v>1991</v>
      </c>
      <c r="B169" s="4">
        <f t="shared" si="9"/>
        <v>31285.894893759207</v>
      </c>
      <c r="C169" s="4">
        <f t="shared" si="10"/>
        <v>8330.345882717402</v>
      </c>
      <c r="D169" s="4">
        <f t="shared" si="11"/>
        <v>6681.15</v>
      </c>
      <c r="E169" s="4"/>
      <c r="F169" s="5">
        <v>10190.14</v>
      </c>
      <c r="G169" s="5">
        <v>1982.07</v>
      </c>
      <c r="H169" s="5">
        <v>9199.55</v>
      </c>
      <c r="I169" s="5">
        <v>3501.72636</v>
      </c>
      <c r="J169" s="5">
        <v>6412.408533759206</v>
      </c>
      <c r="K169" s="5">
        <v>912.8852357473988</v>
      </c>
      <c r="L169" s="5">
        <v>7417.460646970003</v>
      </c>
      <c r="M169" s="5">
        <v>6681.15</v>
      </c>
      <c r="N169" s="5">
        <v>0</v>
      </c>
    </row>
    <row r="170" spans="1:14" s="19" customFormat="1" ht="12.75">
      <c r="A170" s="18">
        <v>1992</v>
      </c>
      <c r="B170" s="4">
        <f t="shared" si="9"/>
        <v>30783.749576466907</v>
      </c>
      <c r="C170" s="4">
        <f t="shared" si="10"/>
        <v>6969.686483160897</v>
      </c>
      <c r="D170" s="4">
        <f t="shared" si="11"/>
        <v>7458.394859999999</v>
      </c>
      <c r="E170" s="4"/>
      <c r="F170" s="5">
        <v>9231.627</v>
      </c>
      <c r="G170" s="5">
        <v>2024.265</v>
      </c>
      <c r="H170" s="5">
        <v>7129.796627906977</v>
      </c>
      <c r="I170" s="5">
        <v>2888.9100677821425</v>
      </c>
      <c r="J170" s="5">
        <v>9509.150880777786</v>
      </c>
      <c r="K170" s="5">
        <v>1734.1446178736994</v>
      </c>
      <c r="L170" s="5">
        <v>5235.541865287198</v>
      </c>
      <c r="M170" s="5">
        <v>7458.394859999999</v>
      </c>
      <c r="N170" s="5">
        <v>0</v>
      </c>
    </row>
    <row r="171" spans="1:14" ht="12.75">
      <c r="A171" s="2">
        <v>1993</v>
      </c>
      <c r="B171" s="4">
        <f t="shared" si="9"/>
        <v>30281.6042591746</v>
      </c>
      <c r="C171" s="4">
        <f t="shared" si="10"/>
        <v>5482.273229455357</v>
      </c>
      <c r="D171" s="4">
        <f t="shared" si="11"/>
        <v>8235.63972</v>
      </c>
      <c r="E171" s="4"/>
      <c r="F171" s="5">
        <v>8273.114</v>
      </c>
      <c r="G171" s="5">
        <v>2066.46</v>
      </c>
      <c r="H171" s="5">
        <v>5060.043255813954</v>
      </c>
      <c r="I171" s="5">
        <v>2276.093775564285</v>
      </c>
      <c r="J171" s="5">
        <v>12605.893227796363</v>
      </c>
      <c r="K171" s="5">
        <v>2555.404</v>
      </c>
      <c r="L171" s="5">
        <v>2926.8692294553566</v>
      </c>
      <c r="M171" s="5">
        <v>8235.63972</v>
      </c>
      <c r="N171" s="5">
        <v>0</v>
      </c>
    </row>
    <row r="172" spans="1:14" ht="12.75">
      <c r="A172" s="2">
        <v>1994</v>
      </c>
      <c r="B172" s="4">
        <f t="shared" si="9"/>
        <v>31556.309391925846</v>
      </c>
      <c r="C172" s="4">
        <f t="shared" si="10"/>
        <v>4595.85678235082</v>
      </c>
      <c r="D172" s="4">
        <f t="shared" si="11"/>
        <v>9244.242</v>
      </c>
      <c r="E172" s="4"/>
      <c r="F172" s="5">
        <v>9010.392</v>
      </c>
      <c r="G172" s="5">
        <v>1441.3490000000002</v>
      </c>
      <c r="H172" s="5">
        <v>4653.643837209303</v>
      </c>
      <c r="I172" s="5">
        <v>2630.584294119046</v>
      </c>
      <c r="J172" s="5">
        <v>13820.340260597497</v>
      </c>
      <c r="K172" s="5">
        <v>2997.7019999999998</v>
      </c>
      <c r="L172" s="5">
        <v>1598.1547823508208</v>
      </c>
      <c r="M172" s="5">
        <v>9244.242</v>
      </c>
      <c r="N172" s="5">
        <v>0</v>
      </c>
    </row>
    <row r="173" spans="1:14" ht="12.75">
      <c r="A173" s="2">
        <v>1995</v>
      </c>
      <c r="B173" s="4">
        <f t="shared" si="9"/>
        <v>29333.78215919721</v>
      </c>
      <c r="C173" s="4">
        <f t="shared" si="10"/>
        <v>4270.4646895656515</v>
      </c>
      <c r="D173" s="4">
        <f t="shared" si="11"/>
        <v>9545.356800000001</v>
      </c>
      <c r="E173" s="4"/>
      <c r="F173" s="5">
        <v>8678.862</v>
      </c>
      <c r="G173" s="5">
        <v>1600.1780000000003</v>
      </c>
      <c r="H173" s="5">
        <v>4516.222790697675</v>
      </c>
      <c r="I173" s="5">
        <v>2452.617898392857</v>
      </c>
      <c r="J173" s="5">
        <v>12085.901470106679</v>
      </c>
      <c r="K173" s="5">
        <v>3180.366</v>
      </c>
      <c r="L173" s="5">
        <v>1090.0986895656515</v>
      </c>
      <c r="M173" s="5">
        <v>9545.356800000001</v>
      </c>
      <c r="N173" s="5">
        <v>0</v>
      </c>
    </row>
    <row r="174" spans="1:14" ht="12.75">
      <c r="A174" s="2">
        <v>1996</v>
      </c>
      <c r="B174" s="4">
        <f t="shared" si="9"/>
        <v>29592.600329163775</v>
      </c>
      <c r="C174" s="4">
        <f t="shared" si="10"/>
        <v>4220.992801039379</v>
      </c>
      <c r="D174" s="4">
        <f t="shared" si="11"/>
        <v>9732.81708</v>
      </c>
      <c r="E174" s="4"/>
      <c r="F174" s="5">
        <v>8570.846000000001</v>
      </c>
      <c r="G174" s="5">
        <v>2045.6</v>
      </c>
      <c r="H174" s="5">
        <v>4427.38488372093</v>
      </c>
      <c r="I174" s="5">
        <v>2949.9964045642882</v>
      </c>
      <c r="J174" s="5">
        <v>11598.773040878557</v>
      </c>
      <c r="K174" s="5">
        <v>3023.416</v>
      </c>
      <c r="L174" s="5">
        <v>1197.5768010393786</v>
      </c>
      <c r="M174" s="5">
        <v>9732.81708</v>
      </c>
      <c r="N174" s="5">
        <v>0</v>
      </c>
    </row>
    <row r="175" spans="1:14" ht="12.75">
      <c r="A175" s="2">
        <v>1997</v>
      </c>
      <c r="B175" s="4">
        <f t="shared" si="9"/>
        <v>29195.521120780875</v>
      </c>
      <c r="C175" s="4">
        <f t="shared" si="10"/>
        <v>4535.996611269275</v>
      </c>
      <c r="D175" s="4">
        <f t="shared" si="11"/>
        <v>10474.68492</v>
      </c>
      <c r="E175" s="4"/>
      <c r="F175" s="5">
        <v>9222.468</v>
      </c>
      <c r="G175" s="5">
        <v>1728.3739999999998</v>
      </c>
      <c r="H175" s="5">
        <v>4046.925232558139</v>
      </c>
      <c r="I175" s="5">
        <v>1932.3412403333302</v>
      </c>
      <c r="J175" s="5">
        <v>12265.412647889403</v>
      </c>
      <c r="K175" s="5">
        <v>3265.678</v>
      </c>
      <c r="L175" s="5">
        <v>1270.3186112692747</v>
      </c>
      <c r="M175" s="5">
        <v>10474.68492</v>
      </c>
      <c r="N175" s="5">
        <v>0</v>
      </c>
    </row>
    <row r="176" spans="1:14" ht="12.75">
      <c r="A176" s="2">
        <v>1998</v>
      </c>
      <c r="B176" s="4">
        <f t="shared" si="9"/>
        <v>27100.796513870555</v>
      </c>
      <c r="C176" s="4">
        <f t="shared" si="10"/>
        <v>4703.139024290693</v>
      </c>
      <c r="D176" s="4">
        <f t="shared" si="11"/>
        <v>10584.052920000002</v>
      </c>
      <c r="E176" s="4"/>
      <c r="F176" s="5">
        <v>8734.934</v>
      </c>
      <c r="G176" s="5">
        <v>1602.7879999999996</v>
      </c>
      <c r="H176" s="5">
        <v>3589.449302325581</v>
      </c>
      <c r="I176" s="5">
        <v>1962.679126276189</v>
      </c>
      <c r="J176" s="5">
        <v>11210.946085268788</v>
      </c>
      <c r="K176" s="5">
        <v>3123.6059999999998</v>
      </c>
      <c r="L176" s="5">
        <v>1579.533024290693</v>
      </c>
      <c r="M176" s="5">
        <v>10584.052920000002</v>
      </c>
      <c r="N176" s="5">
        <v>0</v>
      </c>
    </row>
    <row r="177" spans="1:14" ht="12.75">
      <c r="A177" s="2">
        <v>1999</v>
      </c>
      <c r="B177" s="4">
        <f t="shared" si="9"/>
        <v>24982.83026739673</v>
      </c>
      <c r="C177" s="4">
        <f t="shared" si="10"/>
        <v>4513.903918145314</v>
      </c>
      <c r="D177" s="4">
        <f t="shared" si="11"/>
        <v>10829.61936</v>
      </c>
      <c r="E177" s="4"/>
      <c r="F177" s="5">
        <v>8391.364</v>
      </c>
      <c r="G177" s="5">
        <v>1396.1769999999997</v>
      </c>
      <c r="H177" s="5">
        <v>3588.1998837209303</v>
      </c>
      <c r="I177" s="5">
        <v>1891.341019314285</v>
      </c>
      <c r="J177" s="5">
        <v>9715.748364361516</v>
      </c>
      <c r="K177" s="5">
        <v>3085.7659999999996</v>
      </c>
      <c r="L177" s="5">
        <v>1428.137918145314</v>
      </c>
      <c r="M177" s="5">
        <v>10829.61936</v>
      </c>
      <c r="N177" s="5">
        <v>0</v>
      </c>
    </row>
    <row r="178" spans="1:14" ht="12.75">
      <c r="A178" s="2">
        <v>2000</v>
      </c>
      <c r="B178" s="4">
        <f t="shared" si="9"/>
        <v>21609.815666999322</v>
      </c>
      <c r="C178" s="4">
        <f t="shared" si="10"/>
        <v>5189.088331807348</v>
      </c>
      <c r="D178" s="4">
        <f t="shared" si="11"/>
        <v>11131.333920000001</v>
      </c>
      <c r="E178" s="4"/>
      <c r="F178" s="5">
        <v>7443.472</v>
      </c>
      <c r="G178" s="5">
        <v>1333.2979999999998</v>
      </c>
      <c r="H178" s="5">
        <v>3171.4343023255815</v>
      </c>
      <c r="I178" s="5">
        <v>1412.2526033380955</v>
      </c>
      <c r="J178" s="5">
        <v>8249.358761335643</v>
      </c>
      <c r="K178" s="5">
        <v>2369.386</v>
      </c>
      <c r="L178" s="5">
        <v>2819.702331807348</v>
      </c>
      <c r="M178" s="5">
        <v>11131.333920000001</v>
      </c>
      <c r="N178" s="5">
        <v>0</v>
      </c>
    </row>
    <row r="179" spans="1:14" ht="12.75">
      <c r="A179" s="2">
        <v>2001</v>
      </c>
      <c r="B179" s="4">
        <f t="shared" si="9"/>
        <v>26064.821277128784</v>
      </c>
      <c r="C179" s="4">
        <f t="shared" si="10"/>
        <v>5311.343206735337</v>
      </c>
      <c r="D179" s="4">
        <f t="shared" si="11"/>
        <v>11094.53688</v>
      </c>
      <c r="E179" s="4"/>
      <c r="F179" s="5">
        <v>9072.656</v>
      </c>
      <c r="G179" s="5">
        <v>1461.0859999999998</v>
      </c>
      <c r="H179" s="5">
        <v>3250.0803488372094</v>
      </c>
      <c r="I179" s="5">
        <v>1900.9485705904765</v>
      </c>
      <c r="J179" s="5">
        <v>10380.050357701097</v>
      </c>
      <c r="K179" s="5">
        <v>3190.858</v>
      </c>
      <c r="L179" s="5">
        <v>2120.4852067353368</v>
      </c>
      <c r="M179" s="5">
        <v>11094.53688</v>
      </c>
      <c r="N179" s="5">
        <v>0</v>
      </c>
    </row>
    <row r="180" spans="1:14" ht="12.75">
      <c r="A180" s="2">
        <v>2002</v>
      </c>
      <c r="B180" s="4">
        <f t="shared" si="9"/>
        <v>26686.833792237594</v>
      </c>
      <c r="C180" s="4">
        <f t="shared" si="10"/>
        <v>5706.778568678057</v>
      </c>
      <c r="D180" s="4">
        <f t="shared" si="11"/>
        <v>11219.97492</v>
      </c>
      <c r="E180" s="4"/>
      <c r="F180" s="5">
        <v>8569.728000000001</v>
      </c>
      <c r="G180" s="5">
        <v>1510.3990000000001</v>
      </c>
      <c r="H180" s="5">
        <v>2719.150348837209</v>
      </c>
      <c r="I180" s="5">
        <v>4255.235266464288</v>
      </c>
      <c r="J180" s="5">
        <v>9632.321176936099</v>
      </c>
      <c r="K180" s="5">
        <v>2936.2980000000002</v>
      </c>
      <c r="L180" s="5">
        <v>2770.4805686780564</v>
      </c>
      <c r="M180" s="5">
        <v>11219.97492</v>
      </c>
      <c r="N180" s="5">
        <v>0</v>
      </c>
    </row>
  </sheetData>
  <sheetProtection/>
  <printOptions/>
  <pageMargins left="0.787401575" right="0.787401575" top="0.984251969" bottom="0.984251969"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H182"/>
  <sheetViews>
    <sheetView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A1" sqref="A1"/>
    </sheetView>
  </sheetViews>
  <sheetFormatPr defaultColWidth="11.421875" defaultRowHeight="12.75"/>
  <cols>
    <col min="1" max="2" width="11.421875" style="2" customWidth="1"/>
    <col min="3" max="3" width="3.421875" style="2" customWidth="1"/>
    <col min="4" max="16384" width="11.421875" style="2" customWidth="1"/>
  </cols>
  <sheetData>
    <row r="1" ht="20.25">
      <c r="A1" s="1" t="s">
        <v>67</v>
      </c>
    </row>
    <row r="2" ht="13.5" customHeight="1">
      <c r="A2" s="7" t="s">
        <v>63</v>
      </c>
    </row>
    <row r="3" ht="13.5" customHeight="1">
      <c r="A3" s="1"/>
    </row>
    <row r="4" ht="13.5" customHeight="1">
      <c r="A4" s="7" t="s">
        <v>73</v>
      </c>
    </row>
    <row r="5" ht="13.5" customHeight="1">
      <c r="A5" s="7"/>
    </row>
    <row r="6" spans="2:6" s="13" customFormat="1" ht="25.5">
      <c r="B6" s="13" t="s">
        <v>23</v>
      </c>
      <c r="D6" s="13" t="s">
        <v>24</v>
      </c>
      <c r="E6" s="13" t="s">
        <v>25</v>
      </c>
      <c r="F6" s="13" t="s">
        <v>26</v>
      </c>
    </row>
    <row r="7" spans="1:6" ht="12.75">
      <c r="A7" s="2">
        <v>1828</v>
      </c>
      <c r="B7" s="20">
        <f>SUM(D7:F7)</f>
        <v>113.408008</v>
      </c>
      <c r="C7" s="20"/>
      <c r="D7" s="20">
        <v>0</v>
      </c>
      <c r="E7" s="20">
        <v>113.408008</v>
      </c>
      <c r="F7" s="20">
        <v>0</v>
      </c>
    </row>
    <row r="8" spans="1:6" ht="12.75">
      <c r="A8" s="2">
        <v>1829</v>
      </c>
      <c r="B8" s="20">
        <f aca="true" t="shared" si="0" ref="B8:B71">SUM(D8:F8)</f>
        <v>115.16159199999998</v>
      </c>
      <c r="D8" s="20">
        <v>0</v>
      </c>
      <c r="E8" s="20">
        <v>115.16159199999998</v>
      </c>
      <c r="F8" s="20">
        <v>0</v>
      </c>
    </row>
    <row r="9" spans="1:6" ht="12.75">
      <c r="A9" s="2">
        <v>1830</v>
      </c>
      <c r="B9" s="20">
        <f t="shared" si="0"/>
        <v>141.09004000000002</v>
      </c>
      <c r="D9" s="20">
        <v>0</v>
      </c>
      <c r="E9" s="20">
        <v>141.09004000000002</v>
      </c>
      <c r="F9" s="20">
        <v>0</v>
      </c>
    </row>
    <row r="10" spans="1:6" ht="12.75">
      <c r="A10" s="2">
        <v>1831</v>
      </c>
      <c r="B10" s="20">
        <f t="shared" si="0"/>
        <v>137.59452</v>
      </c>
      <c r="D10" s="20">
        <v>0</v>
      </c>
      <c r="E10" s="20">
        <v>137.59452</v>
      </c>
      <c r="F10" s="20">
        <v>0</v>
      </c>
    </row>
    <row r="11" spans="1:6" ht="12.75">
      <c r="A11" s="2">
        <v>1832</v>
      </c>
      <c r="B11" s="20">
        <f t="shared" si="0"/>
        <v>149.151856</v>
      </c>
      <c r="D11" s="20">
        <v>0</v>
      </c>
      <c r="E11" s="20">
        <v>149.151856</v>
      </c>
      <c r="F11" s="20">
        <v>0</v>
      </c>
    </row>
    <row r="12" spans="1:6" ht="12.75">
      <c r="A12" s="2">
        <v>1833</v>
      </c>
      <c r="B12" s="20">
        <f t="shared" si="0"/>
        <v>145.44908</v>
      </c>
      <c r="D12" s="20">
        <v>0</v>
      </c>
      <c r="E12" s="20">
        <v>145.44908</v>
      </c>
      <c r="F12" s="20">
        <v>0</v>
      </c>
    </row>
    <row r="13" spans="1:6" ht="12.75">
      <c r="A13" s="2">
        <v>1834</v>
      </c>
      <c r="B13" s="20">
        <f t="shared" si="0"/>
        <v>176.767024</v>
      </c>
      <c r="D13" s="20">
        <v>0</v>
      </c>
      <c r="E13" s="20">
        <v>176.767024</v>
      </c>
      <c r="F13" s="20">
        <v>0</v>
      </c>
    </row>
    <row r="14" spans="1:6" ht="12.75">
      <c r="A14" s="2">
        <v>1835</v>
      </c>
      <c r="B14" s="20">
        <f t="shared" si="0"/>
        <v>181.31176</v>
      </c>
      <c r="D14" s="20">
        <v>0</v>
      </c>
      <c r="E14" s="20">
        <v>181.31176</v>
      </c>
      <c r="F14" s="20">
        <v>0</v>
      </c>
    </row>
    <row r="15" spans="1:6" ht="12.75">
      <c r="A15" s="2">
        <v>1836</v>
      </c>
      <c r="B15" s="20">
        <f t="shared" si="0"/>
        <v>194.93728800000002</v>
      </c>
      <c r="D15" s="20">
        <v>0</v>
      </c>
      <c r="E15" s="20">
        <v>194.93728800000002</v>
      </c>
      <c r="F15" s="20">
        <v>0</v>
      </c>
    </row>
    <row r="16" spans="1:6" ht="12.75">
      <c r="A16" s="2">
        <v>1837</v>
      </c>
      <c r="B16" s="20">
        <f t="shared" si="0"/>
        <v>200.288592</v>
      </c>
      <c r="D16" s="20">
        <v>0</v>
      </c>
      <c r="E16" s="20">
        <v>200.288592</v>
      </c>
      <c r="F16" s="20">
        <v>0</v>
      </c>
    </row>
    <row r="17" spans="1:6" ht="12.75">
      <c r="A17" s="2">
        <v>1838</v>
      </c>
      <c r="B17" s="20">
        <f t="shared" si="0"/>
        <v>243.81190399999997</v>
      </c>
      <c r="D17" s="20">
        <v>0</v>
      </c>
      <c r="E17" s="20">
        <v>243.81190399999997</v>
      </c>
      <c r="F17" s="20">
        <v>0</v>
      </c>
    </row>
    <row r="18" spans="1:6" ht="12.75">
      <c r="A18" s="2">
        <v>1839</v>
      </c>
      <c r="B18" s="20">
        <f t="shared" si="0"/>
        <v>308.963256</v>
      </c>
      <c r="D18" s="20">
        <v>0</v>
      </c>
      <c r="E18" s="20">
        <v>308.963256</v>
      </c>
      <c r="F18" s="20">
        <v>0</v>
      </c>
    </row>
    <row r="19" spans="1:6" ht="12.75">
      <c r="A19" s="2">
        <v>1840</v>
      </c>
      <c r="B19" s="20">
        <f t="shared" si="0"/>
        <v>333.743536</v>
      </c>
      <c r="D19" s="20">
        <v>0</v>
      </c>
      <c r="E19" s="20">
        <v>333.743536</v>
      </c>
      <c r="F19" s="20">
        <v>0</v>
      </c>
    </row>
    <row r="20" spans="1:6" ht="12.75">
      <c r="A20" s="2">
        <v>1841</v>
      </c>
      <c r="B20" s="20">
        <f t="shared" si="0"/>
        <v>369.671064</v>
      </c>
      <c r="D20" s="20">
        <v>0</v>
      </c>
      <c r="E20" s="20">
        <v>369.671064</v>
      </c>
      <c r="F20" s="20">
        <v>0</v>
      </c>
    </row>
    <row r="21" spans="1:6" ht="12.75">
      <c r="A21" s="2">
        <v>1842</v>
      </c>
      <c r="B21" s="20">
        <f t="shared" si="0"/>
        <v>369.808432</v>
      </c>
      <c r="D21" s="20">
        <v>0</v>
      </c>
      <c r="E21" s="20">
        <v>369.808432</v>
      </c>
      <c r="F21" s="20">
        <v>0</v>
      </c>
    </row>
    <row r="22" spans="1:6" ht="12.75">
      <c r="A22" s="2">
        <v>1843</v>
      </c>
      <c r="B22" s="20">
        <f t="shared" si="0"/>
        <v>349.837208</v>
      </c>
      <c r="D22" s="20">
        <v>0</v>
      </c>
      <c r="E22" s="20">
        <v>349.837208</v>
      </c>
      <c r="F22" s="20">
        <v>0</v>
      </c>
    </row>
    <row r="23" spans="1:6" ht="12.75">
      <c r="A23" s="2">
        <v>1844</v>
      </c>
      <c r="B23" s="20">
        <f t="shared" si="0"/>
        <v>447.67548</v>
      </c>
      <c r="D23" s="20">
        <v>0</v>
      </c>
      <c r="E23" s="20">
        <v>447.67548</v>
      </c>
      <c r="F23" s="20">
        <v>0</v>
      </c>
    </row>
    <row r="24" spans="1:6" ht="12.75">
      <c r="A24" s="2">
        <v>1845</v>
      </c>
      <c r="B24" s="20">
        <f t="shared" si="0"/>
        <v>509.751032</v>
      </c>
      <c r="D24" s="20">
        <v>0</v>
      </c>
      <c r="E24" s="20">
        <v>509.751032</v>
      </c>
      <c r="F24" s="20">
        <v>0</v>
      </c>
    </row>
    <row r="25" spans="1:6" ht="12.75">
      <c r="A25" s="2">
        <v>1846</v>
      </c>
      <c r="B25" s="20">
        <f t="shared" si="0"/>
        <v>580.698888</v>
      </c>
      <c r="D25" s="20">
        <v>0</v>
      </c>
      <c r="E25" s="20">
        <v>580.698888</v>
      </c>
      <c r="F25" s="20">
        <v>0</v>
      </c>
    </row>
    <row r="26" spans="1:6" ht="12.75">
      <c r="A26" s="2">
        <v>1847</v>
      </c>
      <c r="B26" s="20">
        <f t="shared" si="0"/>
        <v>593.479544</v>
      </c>
      <c r="D26" s="20">
        <v>0</v>
      </c>
      <c r="E26" s="20">
        <v>593.479544</v>
      </c>
      <c r="F26" s="20">
        <v>0</v>
      </c>
    </row>
    <row r="27" spans="1:6" ht="12.75">
      <c r="A27" s="2">
        <v>1848</v>
      </c>
      <c r="B27" s="20">
        <f t="shared" si="0"/>
        <v>633.434088</v>
      </c>
      <c r="D27" s="20">
        <v>0</v>
      </c>
      <c r="E27" s="20">
        <v>633.434088</v>
      </c>
      <c r="F27" s="20">
        <v>0</v>
      </c>
    </row>
    <row r="28" spans="1:6" ht="12.75">
      <c r="A28" s="2">
        <v>1849</v>
      </c>
      <c r="B28" s="20">
        <f t="shared" si="0"/>
        <v>518.2812319999999</v>
      </c>
      <c r="D28" s="20">
        <v>0</v>
      </c>
      <c r="E28" s="20">
        <v>518.2812319999999</v>
      </c>
      <c r="F28" s="20">
        <v>0</v>
      </c>
    </row>
    <row r="29" spans="1:6" ht="12.75">
      <c r="A29" s="2">
        <v>1850</v>
      </c>
      <c r="B29" s="20">
        <f t="shared" si="0"/>
        <v>539.2862719999999</v>
      </c>
      <c r="D29" s="20">
        <v>0</v>
      </c>
      <c r="E29" s="20">
        <v>527.00172</v>
      </c>
      <c r="F29" s="20">
        <v>12.284552</v>
      </c>
    </row>
    <row r="30" spans="1:6" ht="12.75">
      <c r="A30" s="2">
        <v>1851</v>
      </c>
      <c r="B30" s="20">
        <f t="shared" si="0"/>
        <v>498.414336</v>
      </c>
      <c r="D30" s="20">
        <v>0</v>
      </c>
      <c r="E30" s="20">
        <v>423.439576</v>
      </c>
      <c r="F30" s="20">
        <v>74.97476</v>
      </c>
    </row>
    <row r="31" spans="1:6" ht="12.75">
      <c r="A31" s="2">
        <v>1852</v>
      </c>
      <c r="B31" s="20">
        <f t="shared" si="0"/>
        <v>601.274632</v>
      </c>
      <c r="D31" s="20">
        <v>0</v>
      </c>
      <c r="E31" s="20">
        <v>489.056064</v>
      </c>
      <c r="F31" s="20">
        <v>112.218568</v>
      </c>
    </row>
    <row r="32" spans="1:6" ht="12.75">
      <c r="A32" s="2">
        <v>1853</v>
      </c>
      <c r="B32" s="20">
        <f t="shared" si="0"/>
        <v>833.061376</v>
      </c>
      <c r="D32" s="20">
        <v>0</v>
      </c>
      <c r="E32" s="20">
        <v>577.371928</v>
      </c>
      <c r="F32" s="20">
        <v>255.689448</v>
      </c>
    </row>
    <row r="33" spans="1:6" ht="12.75">
      <c r="A33" s="2">
        <v>1854</v>
      </c>
      <c r="B33" s="20">
        <f t="shared" si="0"/>
        <v>864.101056</v>
      </c>
      <c r="D33" s="20">
        <v>0</v>
      </c>
      <c r="E33" s="20">
        <v>538.853616</v>
      </c>
      <c r="F33" s="20">
        <v>325.24744</v>
      </c>
    </row>
    <row r="34" spans="1:6" ht="12.75">
      <c r="A34" s="2">
        <v>1855</v>
      </c>
      <c r="B34" s="20">
        <f t="shared" si="0"/>
        <v>1008.1165920000001</v>
      </c>
      <c r="D34" s="20">
        <v>0</v>
      </c>
      <c r="E34" s="20">
        <v>651.6613040000001</v>
      </c>
      <c r="F34" s="20">
        <v>356.455288</v>
      </c>
    </row>
    <row r="35" spans="1:6" ht="12.75">
      <c r="A35" s="2">
        <v>1856</v>
      </c>
      <c r="B35" s="20">
        <f t="shared" si="0"/>
        <v>1210.93</v>
      </c>
      <c r="D35" s="20">
        <v>0</v>
      </c>
      <c r="E35" s="20">
        <v>746.01912</v>
      </c>
      <c r="F35" s="20">
        <v>464.91088</v>
      </c>
    </row>
    <row r="36" spans="1:6" ht="12.75">
      <c r="A36" s="2">
        <v>1857</v>
      </c>
      <c r="B36" s="20">
        <f t="shared" si="0"/>
        <v>1319.661168</v>
      </c>
      <c r="D36" s="20">
        <v>0</v>
      </c>
      <c r="E36" s="20">
        <v>849.3209200000001</v>
      </c>
      <c r="F36" s="20">
        <v>470.340248</v>
      </c>
    </row>
    <row r="37" spans="1:6" ht="12.75">
      <c r="A37" s="2">
        <v>1858</v>
      </c>
      <c r="B37" s="20">
        <f t="shared" si="0"/>
        <v>227.40928</v>
      </c>
      <c r="D37" s="20">
        <v>0</v>
      </c>
      <c r="E37" s="20">
        <v>185.429608</v>
      </c>
      <c r="F37" s="20">
        <v>41.979672</v>
      </c>
    </row>
    <row r="38" spans="1:6" ht="12.75">
      <c r="A38" s="2">
        <v>1859</v>
      </c>
      <c r="B38" s="20">
        <f t="shared" si="0"/>
        <v>1688.9059040000002</v>
      </c>
      <c r="D38" s="20">
        <v>0</v>
      </c>
      <c r="E38" s="20">
        <v>1089.33132</v>
      </c>
      <c r="F38" s="20">
        <v>599.5745840000001</v>
      </c>
    </row>
    <row r="39" spans="1:6" ht="12.75">
      <c r="A39" s="2">
        <v>1860</v>
      </c>
      <c r="B39" s="20">
        <f t="shared" si="0"/>
        <v>1816.472616</v>
      </c>
      <c r="D39" s="20">
        <v>0</v>
      </c>
      <c r="E39" s="20">
        <v>1121.821792</v>
      </c>
      <c r="F39" s="20">
        <v>694.6508240000001</v>
      </c>
    </row>
    <row r="40" spans="1:6" ht="12.75">
      <c r="A40" s="2">
        <v>1861</v>
      </c>
      <c r="B40" s="20">
        <f t="shared" si="0"/>
        <v>2198.4326</v>
      </c>
      <c r="D40" s="20">
        <v>0</v>
      </c>
      <c r="E40" s="20">
        <v>1386.3808000000001</v>
      </c>
      <c r="F40" s="20">
        <v>812.0518</v>
      </c>
    </row>
    <row r="41" spans="1:6" ht="12.75">
      <c r="A41" s="2">
        <v>1862</v>
      </c>
      <c r="B41" s="20">
        <f t="shared" si="0"/>
        <v>2370.158224</v>
      </c>
      <c r="D41" s="20">
        <v>0</v>
      </c>
      <c r="E41" s="20">
        <v>1490.2929439999998</v>
      </c>
      <c r="F41" s="20">
        <v>879.86528</v>
      </c>
    </row>
    <row r="42" spans="1:6" ht="12.75">
      <c r="A42" s="2">
        <v>1863</v>
      </c>
      <c r="B42" s="20">
        <f t="shared" si="0"/>
        <v>2499.26992</v>
      </c>
      <c r="D42" s="20">
        <v>0</v>
      </c>
      <c r="E42" s="20">
        <v>1530.0006400000002</v>
      </c>
      <c r="F42" s="20">
        <v>969.26928</v>
      </c>
    </row>
    <row r="43" spans="1:6" ht="12.75">
      <c r="A43" s="2">
        <v>1864</v>
      </c>
      <c r="B43" s="20">
        <f t="shared" si="0"/>
        <v>2587.502512</v>
      </c>
      <c r="D43" s="20">
        <v>0</v>
      </c>
      <c r="E43" s="20">
        <v>1507.255232</v>
      </c>
      <c r="F43" s="20">
        <v>1080.24728</v>
      </c>
    </row>
    <row r="44" spans="1:6" ht="12.75">
      <c r="A44" s="2">
        <v>1865</v>
      </c>
      <c r="B44" s="20">
        <f t="shared" si="0"/>
        <v>2855.9888</v>
      </c>
      <c r="D44" s="20">
        <v>0</v>
      </c>
      <c r="E44" s="20">
        <v>1750.24528</v>
      </c>
      <c r="F44" s="20">
        <v>1105.74352</v>
      </c>
    </row>
    <row r="45" spans="1:6" ht="12.75">
      <c r="A45" s="2">
        <v>1866</v>
      </c>
      <c r="B45" s="20">
        <f t="shared" si="0"/>
        <v>2672.146456</v>
      </c>
      <c r="D45" s="20">
        <v>0</v>
      </c>
      <c r="E45" s="20">
        <v>1620.26928</v>
      </c>
      <c r="F45" s="20">
        <v>1051.877176</v>
      </c>
    </row>
    <row r="46" spans="1:6" ht="12.75">
      <c r="A46" s="2">
        <v>1867</v>
      </c>
      <c r="B46" s="20">
        <f t="shared" si="0"/>
        <v>3421.025832</v>
      </c>
      <c r="D46" s="20">
        <v>0</v>
      </c>
      <c r="E46" s="20">
        <v>2056.828704</v>
      </c>
      <c r="F46" s="20">
        <v>1364.1971279999998</v>
      </c>
    </row>
    <row r="47" spans="1:6" ht="12.75">
      <c r="A47" s="2">
        <v>1868</v>
      </c>
      <c r="B47" s="20">
        <f t="shared" si="0"/>
        <v>3923.90712</v>
      </c>
      <c r="D47" s="20">
        <v>0</v>
      </c>
      <c r="E47" s="20">
        <v>2360.11804</v>
      </c>
      <c r="F47" s="20">
        <v>1563.78908</v>
      </c>
    </row>
    <row r="48" spans="1:6" ht="12.75">
      <c r="A48" s="2">
        <v>1869</v>
      </c>
      <c r="B48" s="20">
        <f t="shared" si="0"/>
        <v>4206.919472</v>
      </c>
      <c r="D48" s="20">
        <v>0</v>
      </c>
      <c r="E48" s="20">
        <v>2416.970976</v>
      </c>
      <c r="F48" s="20">
        <v>1789.948496</v>
      </c>
    </row>
    <row r="49" spans="1:6" ht="12.75">
      <c r="A49" s="2">
        <v>1870</v>
      </c>
      <c r="B49" s="20">
        <f t="shared" si="0"/>
        <v>4677.295112</v>
      </c>
      <c r="D49" s="20">
        <v>0</v>
      </c>
      <c r="E49" s="20">
        <v>2643.544624</v>
      </c>
      <c r="F49" s="20">
        <v>2033.750488</v>
      </c>
    </row>
    <row r="50" spans="1:6" ht="12.75">
      <c r="A50" s="2">
        <v>1871</v>
      </c>
      <c r="B50" s="20">
        <f t="shared" si="0"/>
        <v>5488.673792</v>
      </c>
      <c r="D50" s="20">
        <v>0</v>
      </c>
      <c r="E50" s="20">
        <v>3007.780104</v>
      </c>
      <c r="F50" s="20">
        <v>2480.893688</v>
      </c>
    </row>
    <row r="51" spans="1:6" ht="12.75">
      <c r="A51" s="2">
        <v>1872</v>
      </c>
      <c r="B51" s="20">
        <f t="shared" si="0"/>
        <v>5773.778200000001</v>
      </c>
      <c r="D51" s="20">
        <v>0</v>
      </c>
      <c r="E51" s="20">
        <v>2867.8082500000005</v>
      </c>
      <c r="F51" s="20">
        <v>2905.9699499999997</v>
      </c>
    </row>
    <row r="52" spans="1:6" ht="12.75">
      <c r="A52" s="2">
        <v>1873</v>
      </c>
      <c r="B52" s="20">
        <f t="shared" si="0"/>
        <v>6735.25225</v>
      </c>
      <c r="D52" s="20">
        <v>0</v>
      </c>
      <c r="E52" s="20">
        <v>3041.41185</v>
      </c>
      <c r="F52" s="20">
        <v>3693.8404</v>
      </c>
    </row>
    <row r="53" spans="1:6" ht="12.75">
      <c r="A53" s="2">
        <v>1874</v>
      </c>
      <c r="B53" s="20">
        <f t="shared" si="0"/>
        <v>7320.664099999999</v>
      </c>
      <c r="D53" s="20">
        <v>0</v>
      </c>
      <c r="E53" s="20">
        <v>2983.5100999999995</v>
      </c>
      <c r="F53" s="20">
        <v>4337.1539999999995</v>
      </c>
    </row>
    <row r="54" spans="1:6" ht="12.75">
      <c r="A54" s="2">
        <v>1875</v>
      </c>
      <c r="B54" s="20">
        <f t="shared" si="0"/>
        <v>7706.3</v>
      </c>
      <c r="D54" s="20">
        <v>0</v>
      </c>
      <c r="E54" s="20">
        <v>3068.3</v>
      </c>
      <c r="F54" s="20">
        <v>4638</v>
      </c>
    </row>
    <row r="55" spans="1:6" ht="12.75">
      <c r="A55" s="2">
        <v>1876</v>
      </c>
      <c r="B55" s="20">
        <f t="shared" si="0"/>
        <v>8149.5</v>
      </c>
      <c r="D55" s="20">
        <v>0</v>
      </c>
      <c r="E55" s="20">
        <v>3308.2</v>
      </c>
      <c r="F55" s="20">
        <v>4841.3</v>
      </c>
    </row>
    <row r="56" spans="1:6" ht="12.75">
      <c r="A56" s="2">
        <v>1877</v>
      </c>
      <c r="B56" s="20">
        <f t="shared" si="0"/>
        <v>8245.2</v>
      </c>
      <c r="D56" s="20">
        <v>0</v>
      </c>
      <c r="E56" s="20">
        <v>3234</v>
      </c>
      <c r="F56" s="20">
        <v>5011.2</v>
      </c>
    </row>
    <row r="57" spans="1:6" ht="12.75">
      <c r="A57" s="2">
        <v>1878</v>
      </c>
      <c r="B57" s="20">
        <f t="shared" si="0"/>
        <v>8498.3</v>
      </c>
      <c r="D57" s="20">
        <v>0</v>
      </c>
      <c r="E57" s="20">
        <v>3315.6</v>
      </c>
      <c r="F57" s="20">
        <v>5182.7</v>
      </c>
    </row>
    <row r="58" spans="1:6" ht="12.75">
      <c r="A58" s="2">
        <v>1879</v>
      </c>
      <c r="B58" s="20">
        <f t="shared" si="0"/>
        <v>9292.6</v>
      </c>
      <c r="D58" s="20">
        <v>0</v>
      </c>
      <c r="E58" s="20">
        <v>3527.8</v>
      </c>
      <c r="F58" s="20">
        <v>5764.8</v>
      </c>
    </row>
    <row r="59" spans="1:6" ht="12.75">
      <c r="A59" s="2">
        <v>1880</v>
      </c>
      <c r="B59" s="20">
        <f t="shared" si="0"/>
        <v>10090.5</v>
      </c>
      <c r="D59" s="20">
        <v>0</v>
      </c>
      <c r="E59" s="20">
        <v>3903.5</v>
      </c>
      <c r="F59" s="20">
        <v>6187</v>
      </c>
    </row>
    <row r="60" spans="1:6" ht="12.75">
      <c r="A60" s="2">
        <v>1881</v>
      </c>
      <c r="B60" s="20">
        <f t="shared" si="0"/>
        <v>10802.400000000001</v>
      </c>
      <c r="D60" s="20">
        <v>0</v>
      </c>
      <c r="E60" s="20">
        <v>4210.1</v>
      </c>
      <c r="F60" s="20">
        <v>6592.3</v>
      </c>
    </row>
    <row r="61" spans="1:6" ht="12.75">
      <c r="A61" s="2">
        <v>1882</v>
      </c>
      <c r="B61" s="20">
        <f t="shared" si="0"/>
        <v>10710.6</v>
      </c>
      <c r="D61" s="20">
        <v>0</v>
      </c>
      <c r="E61" s="20">
        <v>4214</v>
      </c>
      <c r="F61" s="20">
        <v>6496.6</v>
      </c>
    </row>
    <row r="62" spans="1:6" ht="12.75">
      <c r="A62" s="2">
        <v>1883</v>
      </c>
      <c r="B62" s="20">
        <f t="shared" si="0"/>
        <v>11747</v>
      </c>
      <c r="D62" s="20">
        <v>0</v>
      </c>
      <c r="E62" s="20">
        <v>4542.3</v>
      </c>
      <c r="F62" s="20">
        <v>7204.7</v>
      </c>
    </row>
    <row r="63" spans="1:6" ht="12.75">
      <c r="A63" s="2">
        <v>1884</v>
      </c>
      <c r="B63" s="20">
        <f t="shared" si="0"/>
        <v>11733.7</v>
      </c>
      <c r="D63" s="20">
        <v>0</v>
      </c>
      <c r="E63" s="20">
        <v>4404.3</v>
      </c>
      <c r="F63" s="20">
        <v>7329.4</v>
      </c>
    </row>
    <row r="64" spans="1:6" ht="12.75">
      <c r="A64" s="2">
        <v>1885</v>
      </c>
      <c r="B64" s="20">
        <f t="shared" si="0"/>
        <v>12231.9</v>
      </c>
      <c r="D64" s="20">
        <v>0</v>
      </c>
      <c r="E64" s="20">
        <v>4421.5</v>
      </c>
      <c r="F64" s="20">
        <v>7810.4</v>
      </c>
    </row>
    <row r="65" spans="1:6" ht="12.75">
      <c r="A65" s="2">
        <v>1886</v>
      </c>
      <c r="B65" s="20">
        <f t="shared" si="0"/>
        <v>12679.3</v>
      </c>
      <c r="D65" s="20">
        <v>0</v>
      </c>
      <c r="E65" s="20">
        <v>4327.8</v>
      </c>
      <c r="F65" s="20">
        <v>8351.5</v>
      </c>
    </row>
    <row r="66" spans="1:6" ht="12.75">
      <c r="A66" s="2">
        <v>1887</v>
      </c>
      <c r="B66" s="20">
        <f t="shared" si="0"/>
        <v>13493.6</v>
      </c>
      <c r="D66" s="20">
        <v>0</v>
      </c>
      <c r="E66" s="20">
        <v>4566.6</v>
      </c>
      <c r="F66" s="20">
        <v>8927</v>
      </c>
    </row>
    <row r="67" spans="1:6" ht="12.75">
      <c r="A67" s="2">
        <v>1888</v>
      </c>
      <c r="B67" s="20">
        <f t="shared" si="0"/>
        <v>14808.599999999999</v>
      </c>
      <c r="D67" s="20">
        <v>0</v>
      </c>
      <c r="E67" s="20">
        <v>4775.2</v>
      </c>
      <c r="F67" s="20">
        <v>10033.4</v>
      </c>
    </row>
    <row r="68" spans="1:6" ht="12.75">
      <c r="A68" s="2">
        <v>1889</v>
      </c>
      <c r="B68" s="20">
        <f t="shared" si="0"/>
        <v>15738.1</v>
      </c>
      <c r="D68" s="20">
        <v>0</v>
      </c>
      <c r="E68" s="20">
        <v>4791.6</v>
      </c>
      <c r="F68" s="20">
        <v>10946.5</v>
      </c>
    </row>
    <row r="69" spans="1:6" ht="12.75">
      <c r="A69" s="2">
        <v>1890</v>
      </c>
      <c r="B69" s="20">
        <f t="shared" si="0"/>
        <v>17056.7</v>
      </c>
      <c r="D69" s="20">
        <v>0</v>
      </c>
      <c r="E69" s="20">
        <v>4865.8</v>
      </c>
      <c r="F69" s="20">
        <v>12190.9</v>
      </c>
    </row>
    <row r="70" spans="1:6" ht="12.75">
      <c r="A70" s="2">
        <v>1891</v>
      </c>
      <c r="B70" s="20">
        <f t="shared" si="0"/>
        <v>17915.9</v>
      </c>
      <c r="D70" s="20">
        <v>0</v>
      </c>
      <c r="E70" s="20">
        <v>4959.6</v>
      </c>
      <c r="F70" s="20">
        <v>12956.3</v>
      </c>
    </row>
    <row r="71" spans="1:6" ht="12.75">
      <c r="A71" s="2">
        <v>1892</v>
      </c>
      <c r="B71" s="20">
        <f t="shared" si="0"/>
        <v>18022.5</v>
      </c>
      <c r="D71" s="20">
        <v>0</v>
      </c>
      <c r="E71" s="20">
        <v>4868.5</v>
      </c>
      <c r="F71" s="20">
        <v>13154</v>
      </c>
    </row>
    <row r="72" spans="1:6" ht="12.75">
      <c r="A72" s="2">
        <v>1893</v>
      </c>
      <c r="B72" s="20">
        <f aca="true" t="shared" si="1" ref="B72:B94">SUM(D72:F72)</f>
        <v>18563.3</v>
      </c>
      <c r="D72" s="20">
        <v>0</v>
      </c>
      <c r="E72" s="20">
        <v>5015.2</v>
      </c>
      <c r="F72" s="20">
        <v>13548.1</v>
      </c>
    </row>
    <row r="73" spans="1:6" ht="12.75">
      <c r="A73" s="2">
        <v>1894</v>
      </c>
      <c r="B73" s="20">
        <f t="shared" si="1"/>
        <v>19117.3</v>
      </c>
      <c r="D73" s="20">
        <v>0</v>
      </c>
      <c r="E73" s="20">
        <v>5078.4</v>
      </c>
      <c r="F73" s="20">
        <v>14038.9</v>
      </c>
    </row>
    <row r="74" spans="1:6" ht="12.75">
      <c r="A74" s="2">
        <v>1895</v>
      </c>
      <c r="B74" s="20">
        <f t="shared" si="1"/>
        <v>20248.7</v>
      </c>
      <c r="D74" s="20">
        <v>0</v>
      </c>
      <c r="E74" s="20">
        <v>5309</v>
      </c>
      <c r="F74" s="20">
        <v>14939.7</v>
      </c>
    </row>
    <row r="75" spans="1:6" ht="12.75">
      <c r="A75" s="2">
        <v>1896</v>
      </c>
      <c r="B75" s="20">
        <f t="shared" si="1"/>
        <v>20718.300000000003</v>
      </c>
      <c r="D75" s="20">
        <v>0</v>
      </c>
      <c r="E75" s="20">
        <v>5331.6</v>
      </c>
      <c r="F75" s="20">
        <v>15386.7</v>
      </c>
    </row>
    <row r="76" spans="1:6" ht="12.75">
      <c r="A76" s="2">
        <v>1897</v>
      </c>
      <c r="B76" s="20">
        <f t="shared" si="1"/>
        <v>22374</v>
      </c>
      <c r="D76" s="20">
        <v>0</v>
      </c>
      <c r="E76" s="20">
        <v>5452.9</v>
      </c>
      <c r="F76" s="20">
        <v>16921.1</v>
      </c>
    </row>
    <row r="77" spans="1:6" ht="12.75">
      <c r="A77" s="2">
        <v>1898</v>
      </c>
      <c r="B77" s="20">
        <f t="shared" si="1"/>
        <v>22928</v>
      </c>
      <c r="D77" s="20">
        <v>0</v>
      </c>
      <c r="E77" s="20">
        <v>5552.8</v>
      </c>
      <c r="F77" s="20">
        <v>17375.2</v>
      </c>
    </row>
    <row r="78" spans="1:6" ht="12.75">
      <c r="A78" s="2">
        <v>1899</v>
      </c>
      <c r="B78" s="20">
        <f t="shared" si="1"/>
        <v>23644</v>
      </c>
      <c r="D78" s="20">
        <v>0</v>
      </c>
      <c r="E78" s="20">
        <v>5684.1</v>
      </c>
      <c r="F78" s="20">
        <v>17959.9</v>
      </c>
    </row>
    <row r="79" spans="1:6" ht="12.75">
      <c r="A79" s="2">
        <v>1900</v>
      </c>
      <c r="B79" s="20">
        <f t="shared" si="1"/>
        <v>22429.7</v>
      </c>
      <c r="D79" s="20">
        <v>0</v>
      </c>
      <c r="E79" s="20">
        <v>5069.7</v>
      </c>
      <c r="F79" s="20">
        <v>17360</v>
      </c>
    </row>
    <row r="80" spans="1:6" ht="12.75">
      <c r="A80" s="2">
        <v>1901</v>
      </c>
      <c r="B80" s="20">
        <f t="shared" si="1"/>
        <v>24017.800000000003</v>
      </c>
      <c r="D80" s="20">
        <v>0</v>
      </c>
      <c r="E80" s="20">
        <v>5670.9</v>
      </c>
      <c r="F80" s="20">
        <v>18346.9</v>
      </c>
    </row>
    <row r="81" spans="1:6" ht="12.75">
      <c r="A81" s="2">
        <v>1902</v>
      </c>
      <c r="B81" s="20">
        <f t="shared" si="1"/>
        <v>23583</v>
      </c>
      <c r="D81" s="20">
        <v>0</v>
      </c>
      <c r="E81" s="20">
        <v>5320.4</v>
      </c>
      <c r="F81" s="20">
        <v>18262.6</v>
      </c>
    </row>
    <row r="82" spans="1:6" ht="12.75">
      <c r="A82" s="2">
        <v>1903</v>
      </c>
      <c r="B82" s="20">
        <f t="shared" si="1"/>
        <v>24074.8</v>
      </c>
      <c r="D82" s="20">
        <v>0</v>
      </c>
      <c r="E82" s="20">
        <v>5712.3</v>
      </c>
      <c r="F82" s="20">
        <v>18362.5</v>
      </c>
    </row>
    <row r="83" spans="1:6" ht="12.75">
      <c r="A83" s="2">
        <v>1904</v>
      </c>
      <c r="B83" s="20">
        <f t="shared" si="1"/>
        <v>24023.2</v>
      </c>
      <c r="D83" s="20">
        <v>0</v>
      </c>
      <c r="E83" s="20">
        <v>5882.8</v>
      </c>
      <c r="F83" s="20">
        <v>18140.4</v>
      </c>
    </row>
    <row r="84" spans="1:6" ht="12.75">
      <c r="A84" s="2">
        <v>1905</v>
      </c>
      <c r="B84" s="20">
        <f t="shared" si="1"/>
        <v>24885.699999999997</v>
      </c>
      <c r="D84" s="20">
        <v>0</v>
      </c>
      <c r="E84" s="20">
        <v>6201.9</v>
      </c>
      <c r="F84" s="20">
        <v>18683.8</v>
      </c>
    </row>
    <row r="85" spans="1:6" ht="12.75">
      <c r="A85" s="2">
        <v>1906</v>
      </c>
      <c r="B85" s="20">
        <f t="shared" si="1"/>
        <v>26584.699999999997</v>
      </c>
      <c r="D85" s="20">
        <v>0</v>
      </c>
      <c r="E85" s="20">
        <v>6508.9</v>
      </c>
      <c r="F85" s="20">
        <v>20075.8</v>
      </c>
    </row>
    <row r="86" spans="1:6" ht="12.75">
      <c r="A86" s="2">
        <v>1907</v>
      </c>
      <c r="B86" s="20">
        <f t="shared" si="1"/>
        <v>28460.1</v>
      </c>
      <c r="D86" s="20">
        <v>0</v>
      </c>
      <c r="E86" s="20">
        <v>6678.8</v>
      </c>
      <c r="F86" s="20">
        <v>21781.3</v>
      </c>
    </row>
    <row r="87" spans="1:6" ht="12.75">
      <c r="A87" s="2">
        <v>1908</v>
      </c>
      <c r="B87" s="20">
        <f t="shared" si="1"/>
        <v>28733.9</v>
      </c>
      <c r="D87" s="20">
        <v>0</v>
      </c>
      <c r="E87" s="20">
        <v>6512.9</v>
      </c>
      <c r="F87" s="20">
        <v>22221</v>
      </c>
    </row>
    <row r="88" spans="1:6" ht="12.75">
      <c r="A88" s="2">
        <v>1909</v>
      </c>
      <c r="B88" s="20">
        <f t="shared" si="1"/>
        <v>27857.2</v>
      </c>
      <c r="D88" s="20">
        <v>0</v>
      </c>
      <c r="E88" s="20">
        <v>6244.7</v>
      </c>
      <c r="F88" s="20">
        <v>21612.5</v>
      </c>
    </row>
    <row r="89" spans="1:6" ht="12.75">
      <c r="A89" s="2">
        <v>1910</v>
      </c>
      <c r="B89" s="20">
        <f t="shared" si="1"/>
        <v>27049</v>
      </c>
      <c r="D89" s="20">
        <v>0</v>
      </c>
      <c r="E89" s="20">
        <v>6198.5</v>
      </c>
      <c r="F89" s="20">
        <v>20850.5</v>
      </c>
    </row>
    <row r="90" spans="1:6" ht="12.75">
      <c r="A90" s="2">
        <v>1911</v>
      </c>
      <c r="B90" s="20">
        <f t="shared" si="1"/>
        <v>27056.6</v>
      </c>
      <c r="D90" s="20">
        <v>0</v>
      </c>
      <c r="E90" s="20">
        <v>6229.9</v>
      </c>
      <c r="F90" s="20">
        <v>20826.7</v>
      </c>
    </row>
    <row r="91" spans="1:6" ht="12.75">
      <c r="A91" s="2">
        <v>1912</v>
      </c>
      <c r="B91" s="20">
        <f t="shared" si="1"/>
        <v>28413</v>
      </c>
      <c r="D91" s="20">
        <v>0</v>
      </c>
      <c r="E91" s="20">
        <v>6609.4</v>
      </c>
      <c r="F91" s="20">
        <v>21803.6</v>
      </c>
    </row>
    <row r="92" spans="1:6" ht="12.75">
      <c r="A92" s="2">
        <v>1913</v>
      </c>
      <c r="B92" s="20">
        <f t="shared" si="1"/>
        <v>29438</v>
      </c>
      <c r="D92" s="20">
        <v>0</v>
      </c>
      <c r="E92" s="20">
        <v>6676.6</v>
      </c>
      <c r="F92" s="20">
        <v>22761.4</v>
      </c>
    </row>
    <row r="93" spans="1:6" ht="12.75">
      <c r="A93" s="2">
        <v>1914</v>
      </c>
      <c r="B93" s="20">
        <f t="shared" si="1"/>
        <v>26178.800000000003</v>
      </c>
      <c r="D93" s="20">
        <v>0</v>
      </c>
      <c r="E93" s="20">
        <v>6610.4</v>
      </c>
      <c r="F93" s="20">
        <v>19568.4</v>
      </c>
    </row>
    <row r="94" spans="1:6" ht="12.75">
      <c r="A94" s="2">
        <v>1915</v>
      </c>
      <c r="B94" s="20">
        <f t="shared" si="1"/>
        <v>24437.199999999997</v>
      </c>
      <c r="D94" s="20">
        <v>0</v>
      </c>
      <c r="E94" s="20">
        <v>6500.6</v>
      </c>
      <c r="F94" s="20">
        <v>17936.6</v>
      </c>
    </row>
    <row r="95" spans="1:6" ht="12.75">
      <c r="A95" s="2">
        <v>1916</v>
      </c>
      <c r="B95" s="20"/>
      <c r="D95" s="20"/>
      <c r="E95" s="20"/>
      <c r="F95" s="20"/>
    </row>
    <row r="96" spans="1:2" ht="12.75">
      <c r="A96" s="2">
        <v>1917</v>
      </c>
      <c r="B96" s="20"/>
    </row>
    <row r="97" spans="1:6" ht="12.75">
      <c r="A97" s="2">
        <v>1918</v>
      </c>
      <c r="B97" s="20">
        <f aca="true" t="shared" si="2" ref="B97:B116">SUM(D97:F97)</f>
        <v>28326.114</v>
      </c>
      <c r="D97" s="20">
        <v>8.31</v>
      </c>
      <c r="E97" s="20">
        <v>11968.736</v>
      </c>
      <c r="F97" s="20">
        <v>16349.068</v>
      </c>
    </row>
    <row r="98" spans="1:6" ht="12.75">
      <c r="A98" s="2">
        <v>1919</v>
      </c>
      <c r="B98" s="20">
        <f t="shared" si="2"/>
        <v>27585.321</v>
      </c>
      <c r="D98" s="20">
        <v>7.127</v>
      </c>
      <c r="E98" s="20">
        <v>10254.233</v>
      </c>
      <c r="F98" s="20">
        <v>17323.961</v>
      </c>
    </row>
    <row r="99" spans="1:6" ht="12.75">
      <c r="A99" s="2">
        <v>1920</v>
      </c>
      <c r="B99" s="20">
        <f t="shared" si="2"/>
        <v>31348.108</v>
      </c>
      <c r="D99" s="20">
        <v>10.118</v>
      </c>
      <c r="E99" s="20">
        <v>11380.443</v>
      </c>
      <c r="F99" s="20">
        <v>19957.547</v>
      </c>
    </row>
    <row r="100" spans="1:6" ht="12.75">
      <c r="A100" s="2">
        <v>1921</v>
      </c>
      <c r="B100" s="20">
        <f t="shared" si="2"/>
        <v>33372.402</v>
      </c>
      <c r="D100" s="20">
        <v>14.065</v>
      </c>
      <c r="E100" s="20">
        <v>12023.209</v>
      </c>
      <c r="F100" s="20">
        <v>21335.128</v>
      </c>
    </row>
    <row r="101" spans="1:6" ht="12.75">
      <c r="A101" s="2">
        <v>1922</v>
      </c>
      <c r="B101" s="20">
        <f t="shared" si="2"/>
        <v>29657.585</v>
      </c>
      <c r="D101" s="20">
        <v>18.299</v>
      </c>
      <c r="E101" s="20">
        <v>10464.99</v>
      </c>
      <c r="F101" s="20">
        <v>19174.296</v>
      </c>
    </row>
    <row r="102" spans="1:6" ht="12.75">
      <c r="A102" s="2">
        <v>1923</v>
      </c>
      <c r="B102" s="20">
        <f t="shared" si="2"/>
        <v>28623.63</v>
      </c>
      <c r="D102" s="20">
        <v>10.849</v>
      </c>
      <c r="E102" s="20">
        <v>12347.251</v>
      </c>
      <c r="F102" s="20">
        <v>16265.53</v>
      </c>
    </row>
    <row r="103" spans="1:6" ht="12.75">
      <c r="A103" s="2">
        <v>1924</v>
      </c>
      <c r="B103" s="20">
        <f t="shared" si="2"/>
        <v>35649.789</v>
      </c>
      <c r="D103" s="20">
        <v>11.157</v>
      </c>
      <c r="E103" s="20">
        <v>15178.942</v>
      </c>
      <c r="F103" s="20">
        <v>20459.69</v>
      </c>
    </row>
    <row r="104" spans="1:6" ht="12.75">
      <c r="A104" s="2">
        <v>1925</v>
      </c>
      <c r="B104" s="20">
        <f t="shared" si="2"/>
        <v>31187.022</v>
      </c>
      <c r="D104" s="20">
        <v>23.352</v>
      </c>
      <c r="E104" s="20">
        <v>12558.992</v>
      </c>
      <c r="F104" s="20">
        <v>18604.678</v>
      </c>
    </row>
    <row r="105" spans="1:6" ht="12.75">
      <c r="A105" s="2">
        <v>1926</v>
      </c>
      <c r="B105" s="20">
        <f t="shared" si="2"/>
        <v>32714.802000000003</v>
      </c>
      <c r="D105" s="20">
        <v>22.138</v>
      </c>
      <c r="E105" s="20">
        <v>14176.998</v>
      </c>
      <c r="F105" s="20">
        <v>18515.666</v>
      </c>
    </row>
    <row r="106" spans="1:6" ht="12.75">
      <c r="A106" s="2">
        <v>1927</v>
      </c>
      <c r="B106" s="20">
        <f t="shared" si="2"/>
        <v>33653.411</v>
      </c>
      <c r="D106" s="20">
        <v>16.474</v>
      </c>
      <c r="E106" s="20">
        <v>14016.3</v>
      </c>
      <c r="F106" s="20">
        <v>19620.637</v>
      </c>
    </row>
    <row r="107" spans="1:6" ht="12.75">
      <c r="A107" s="2">
        <v>1928</v>
      </c>
      <c r="B107" s="20">
        <f t="shared" si="2"/>
        <v>35025.655</v>
      </c>
      <c r="D107" s="20">
        <v>13.929</v>
      </c>
      <c r="E107" s="20">
        <v>14560.305</v>
      </c>
      <c r="F107" s="20">
        <v>20451.421</v>
      </c>
    </row>
    <row r="108" spans="1:6" ht="12.75">
      <c r="A108" s="2">
        <v>1929</v>
      </c>
      <c r="B108" s="20">
        <f t="shared" si="2"/>
        <v>39096.117</v>
      </c>
      <c r="D108" s="20">
        <v>13.864</v>
      </c>
      <c r="E108" s="20">
        <v>16521.457</v>
      </c>
      <c r="F108" s="20">
        <v>22560.796</v>
      </c>
    </row>
    <row r="109" spans="1:6" ht="12.75">
      <c r="A109" s="2">
        <v>1930</v>
      </c>
      <c r="B109" s="20">
        <f t="shared" si="2"/>
        <v>33651.497</v>
      </c>
      <c r="D109" s="20">
        <v>22.796</v>
      </c>
      <c r="E109" s="20">
        <v>14435.002</v>
      </c>
      <c r="F109" s="20">
        <v>19193.699</v>
      </c>
    </row>
    <row r="110" spans="1:6" ht="12.75">
      <c r="A110" s="2">
        <v>1931</v>
      </c>
      <c r="B110" s="20">
        <f t="shared" si="2"/>
        <v>31054.083</v>
      </c>
      <c r="D110" s="20">
        <v>19.736</v>
      </c>
      <c r="E110" s="20">
        <v>13165.051</v>
      </c>
      <c r="F110" s="20">
        <v>17869.296</v>
      </c>
    </row>
    <row r="111" spans="1:6" ht="12.75">
      <c r="A111" s="2">
        <v>1932</v>
      </c>
      <c r="B111" s="20">
        <f t="shared" si="2"/>
        <v>26858.246</v>
      </c>
      <c r="D111" s="20">
        <v>18.493</v>
      </c>
      <c r="E111" s="20">
        <v>11052.508</v>
      </c>
      <c r="F111" s="20">
        <v>15787.245</v>
      </c>
    </row>
    <row r="112" spans="1:6" ht="12.75">
      <c r="A112" s="2">
        <v>1933</v>
      </c>
      <c r="B112" s="20">
        <f t="shared" si="2"/>
        <v>25612.864</v>
      </c>
      <c r="D112" s="20">
        <v>17.776</v>
      </c>
      <c r="E112" s="20">
        <v>10627.357</v>
      </c>
      <c r="F112" s="20">
        <v>14967.731</v>
      </c>
    </row>
    <row r="113" spans="1:6" ht="12.75">
      <c r="A113" s="2">
        <v>1934</v>
      </c>
      <c r="B113" s="20">
        <f t="shared" si="2"/>
        <v>25986.851</v>
      </c>
      <c r="D113" s="20">
        <v>25.971</v>
      </c>
      <c r="E113" s="20">
        <v>10788.88</v>
      </c>
      <c r="F113" s="20">
        <v>15172</v>
      </c>
    </row>
    <row r="114" spans="1:6" ht="12.75">
      <c r="A114" s="2">
        <v>1935</v>
      </c>
      <c r="B114" s="20">
        <f t="shared" si="2"/>
        <v>26028.004999999997</v>
      </c>
      <c r="D114" s="20">
        <v>19.946</v>
      </c>
      <c r="E114" s="20">
        <v>10894.483</v>
      </c>
      <c r="F114" s="20">
        <v>15113.576</v>
      </c>
    </row>
    <row r="115" spans="1:6" ht="12.75">
      <c r="A115" s="2">
        <v>1936</v>
      </c>
      <c r="B115" s="20">
        <f t="shared" si="2"/>
        <v>28200.664</v>
      </c>
      <c r="D115" s="20">
        <v>18.664</v>
      </c>
      <c r="E115" s="20">
        <v>12233</v>
      </c>
      <c r="F115" s="20">
        <v>15949</v>
      </c>
    </row>
    <row r="116" spans="1:6" ht="12.75">
      <c r="A116" s="2">
        <v>1937</v>
      </c>
      <c r="B116" s="20">
        <f t="shared" si="2"/>
        <v>35193.959</v>
      </c>
      <c r="D116" s="20">
        <v>17.959</v>
      </c>
      <c r="E116" s="20">
        <v>16672</v>
      </c>
      <c r="F116" s="20">
        <v>18504</v>
      </c>
    </row>
    <row r="117" spans="1:6" ht="12.75">
      <c r="A117" s="2">
        <v>1938</v>
      </c>
      <c r="B117" s="20"/>
      <c r="D117" s="20"/>
      <c r="E117" s="20"/>
      <c r="F117" s="20"/>
    </row>
    <row r="118" spans="1:6" ht="12.75">
      <c r="A118" s="2">
        <v>1939</v>
      </c>
      <c r="B118" s="20"/>
      <c r="D118" s="20"/>
      <c r="E118" s="20"/>
      <c r="F118" s="20"/>
    </row>
    <row r="119" spans="1:6" ht="12.75">
      <c r="A119" s="2">
        <v>1940</v>
      </c>
      <c r="B119" s="20"/>
      <c r="D119" s="20"/>
      <c r="E119" s="20"/>
      <c r="F119" s="20"/>
    </row>
    <row r="120" spans="1:6" ht="12.75">
      <c r="A120" s="2">
        <v>1941</v>
      </c>
      <c r="B120" s="20"/>
      <c r="D120" s="20"/>
      <c r="E120" s="20"/>
      <c r="F120" s="20"/>
    </row>
    <row r="121" spans="1:6" ht="12.75">
      <c r="A121" s="2">
        <v>1942</v>
      </c>
      <c r="B121" s="20"/>
      <c r="D121" s="20"/>
      <c r="E121" s="20"/>
      <c r="F121" s="20"/>
    </row>
    <row r="122" spans="1:6" ht="12.75">
      <c r="A122" s="2">
        <v>1943</v>
      </c>
      <c r="B122" s="20"/>
      <c r="D122" s="20"/>
      <c r="E122" s="20"/>
      <c r="F122" s="20"/>
    </row>
    <row r="123" spans="1:6" ht="12.75">
      <c r="A123" s="2">
        <v>1944</v>
      </c>
      <c r="B123" s="20"/>
      <c r="D123" s="20"/>
      <c r="E123" s="20"/>
      <c r="F123" s="20"/>
    </row>
    <row r="124" spans="1:6" ht="12.75">
      <c r="A124" s="2">
        <v>1945</v>
      </c>
      <c r="B124" s="20"/>
      <c r="D124" s="20"/>
      <c r="E124" s="20"/>
      <c r="F124" s="20"/>
    </row>
    <row r="125" spans="1:6" ht="12.75">
      <c r="A125" s="2">
        <v>1946</v>
      </c>
      <c r="B125" s="20">
        <f aca="true" t="shared" si="3" ref="B125:B170">SUM(D125:F125)</f>
        <v>26387</v>
      </c>
      <c r="D125" s="20">
        <v>0</v>
      </c>
      <c r="E125" s="20">
        <v>11017</v>
      </c>
      <c r="F125" s="20">
        <v>15370</v>
      </c>
    </row>
    <row r="126" spans="1:6" ht="12.75">
      <c r="A126" s="2">
        <v>1947</v>
      </c>
      <c r="B126" s="20">
        <f t="shared" si="3"/>
        <v>33733</v>
      </c>
      <c r="D126" s="20">
        <v>0</v>
      </c>
      <c r="E126" s="20">
        <v>13274</v>
      </c>
      <c r="F126" s="20">
        <v>20459</v>
      </c>
    </row>
    <row r="127" spans="1:6" ht="12.75">
      <c r="A127" s="2">
        <v>1948</v>
      </c>
      <c r="B127" s="20">
        <f t="shared" si="3"/>
        <v>38768</v>
      </c>
      <c r="D127" s="20">
        <v>31</v>
      </c>
      <c r="E127" s="20">
        <v>15366</v>
      </c>
      <c r="F127" s="20">
        <v>23371</v>
      </c>
    </row>
    <row r="128" spans="1:6" ht="12.75">
      <c r="A128" s="2">
        <v>1949</v>
      </c>
      <c r="B128" s="20">
        <f t="shared" si="3"/>
        <v>41559</v>
      </c>
      <c r="D128" s="20">
        <v>44</v>
      </c>
      <c r="E128" s="20">
        <v>16818</v>
      </c>
      <c r="F128" s="20">
        <v>24697</v>
      </c>
    </row>
    <row r="129" spans="1:6" ht="12.75">
      <c r="A129" s="2">
        <v>1950</v>
      </c>
      <c r="B129" s="20">
        <f t="shared" si="3"/>
        <v>43857</v>
      </c>
      <c r="D129" s="20">
        <v>63</v>
      </c>
      <c r="E129" s="20">
        <v>16164</v>
      </c>
      <c r="F129" s="20">
        <v>27630</v>
      </c>
    </row>
    <row r="130" spans="1:6" ht="12.75">
      <c r="A130" s="2">
        <v>1951</v>
      </c>
      <c r="B130" s="20">
        <f t="shared" si="3"/>
        <v>46248</v>
      </c>
      <c r="D130" s="20">
        <v>73</v>
      </c>
      <c r="E130" s="20">
        <v>17496</v>
      </c>
      <c r="F130" s="20">
        <v>28679</v>
      </c>
    </row>
    <row r="131" spans="1:6" ht="12.75">
      <c r="A131" s="2">
        <v>1952</v>
      </c>
      <c r="B131" s="20">
        <f t="shared" si="3"/>
        <v>49065</v>
      </c>
      <c r="D131" s="20">
        <v>113</v>
      </c>
      <c r="E131" s="20">
        <v>17442</v>
      </c>
      <c r="F131" s="20">
        <v>31510</v>
      </c>
    </row>
    <row r="132" spans="1:6" ht="12.75">
      <c r="A132" s="2">
        <v>1953</v>
      </c>
      <c r="B132" s="20">
        <f t="shared" si="3"/>
        <v>54178</v>
      </c>
      <c r="D132" s="20">
        <v>122</v>
      </c>
      <c r="E132" s="20">
        <v>19212</v>
      </c>
      <c r="F132" s="20">
        <v>34844</v>
      </c>
    </row>
    <row r="133" spans="1:6" ht="12.75">
      <c r="A133" s="2">
        <v>1954</v>
      </c>
      <c r="B133" s="20">
        <f t="shared" si="3"/>
        <v>55350</v>
      </c>
      <c r="D133" s="20">
        <v>125</v>
      </c>
      <c r="E133" s="20">
        <v>19078</v>
      </c>
      <c r="F133" s="20">
        <v>36147</v>
      </c>
    </row>
    <row r="134" spans="1:6" ht="12.75">
      <c r="A134" s="2">
        <v>1955</v>
      </c>
      <c r="B134" s="20">
        <f t="shared" si="3"/>
        <v>60103</v>
      </c>
      <c r="D134" s="20">
        <v>107</v>
      </c>
      <c r="E134" s="20">
        <v>20101</v>
      </c>
      <c r="F134" s="20">
        <v>39895</v>
      </c>
    </row>
    <row r="135" spans="1:6" ht="12.75">
      <c r="A135" s="2">
        <v>1956</v>
      </c>
      <c r="B135" s="20">
        <f t="shared" si="3"/>
        <v>63516</v>
      </c>
      <c r="D135" s="20">
        <v>108</v>
      </c>
      <c r="E135" s="20">
        <v>20811</v>
      </c>
      <c r="F135" s="20">
        <v>42597</v>
      </c>
    </row>
    <row r="136" spans="1:6" ht="12.75">
      <c r="A136" s="2">
        <v>1957</v>
      </c>
      <c r="B136" s="20">
        <f t="shared" si="3"/>
        <v>70190</v>
      </c>
      <c r="D136" s="20">
        <v>108</v>
      </c>
      <c r="E136" s="20">
        <v>21964</v>
      </c>
      <c r="F136" s="20">
        <v>48118</v>
      </c>
    </row>
    <row r="137" spans="1:6" ht="12.75">
      <c r="A137" s="2">
        <v>1958</v>
      </c>
      <c r="B137" s="20">
        <f t="shared" si="3"/>
        <v>75868</v>
      </c>
      <c r="D137" s="20">
        <v>106</v>
      </c>
      <c r="E137" s="20">
        <v>22725</v>
      </c>
      <c r="F137" s="20">
        <v>53037</v>
      </c>
    </row>
    <row r="138" spans="1:6" ht="12.75">
      <c r="A138" s="2">
        <v>1959</v>
      </c>
      <c r="B138" s="20">
        <f t="shared" si="3"/>
        <v>83195</v>
      </c>
      <c r="D138" s="20">
        <v>123</v>
      </c>
      <c r="E138" s="20">
        <v>24126</v>
      </c>
      <c r="F138" s="20">
        <v>58946</v>
      </c>
    </row>
    <row r="139" spans="1:6" ht="12.75">
      <c r="A139" s="2">
        <v>1960</v>
      </c>
      <c r="B139" s="20">
        <f t="shared" si="3"/>
        <v>81489</v>
      </c>
      <c r="D139" s="20">
        <v>137</v>
      </c>
      <c r="E139" s="20">
        <v>25319</v>
      </c>
      <c r="F139" s="20">
        <v>56033</v>
      </c>
    </row>
    <row r="140" spans="1:6" ht="12.75">
      <c r="A140" s="2">
        <v>1961</v>
      </c>
      <c r="B140" s="20">
        <f t="shared" si="3"/>
        <v>87677</v>
      </c>
      <c r="D140" s="20">
        <v>154</v>
      </c>
      <c r="E140" s="20">
        <v>26400</v>
      </c>
      <c r="F140" s="20">
        <v>61123</v>
      </c>
    </row>
    <row r="141" spans="1:6" ht="12.75">
      <c r="A141" s="2">
        <v>1962</v>
      </c>
      <c r="B141" s="20">
        <f t="shared" si="3"/>
        <v>94868</v>
      </c>
      <c r="D141" s="20">
        <v>177</v>
      </c>
      <c r="E141" s="20">
        <v>26382</v>
      </c>
      <c r="F141" s="20">
        <v>68309</v>
      </c>
    </row>
    <row r="142" spans="1:6" ht="12.75">
      <c r="A142" s="2">
        <v>1963</v>
      </c>
      <c r="B142" s="20">
        <f t="shared" si="3"/>
        <v>100274</v>
      </c>
      <c r="D142" s="20">
        <v>180</v>
      </c>
      <c r="E142" s="20">
        <v>27243</v>
      </c>
      <c r="F142" s="20">
        <v>72851</v>
      </c>
    </row>
    <row r="143" spans="1:6" ht="12.75">
      <c r="A143" s="2">
        <v>1964</v>
      </c>
      <c r="B143" s="20">
        <f t="shared" si="3"/>
        <v>105071</v>
      </c>
      <c r="D143" s="20">
        <v>195</v>
      </c>
      <c r="E143" s="20">
        <v>28296</v>
      </c>
      <c r="F143" s="20">
        <v>76580</v>
      </c>
    </row>
    <row r="144" spans="1:6" ht="12.75">
      <c r="A144" s="2">
        <v>1965</v>
      </c>
      <c r="B144" s="20">
        <f t="shared" si="3"/>
        <v>107167</v>
      </c>
      <c r="D144" s="20">
        <v>192</v>
      </c>
      <c r="E144" s="20">
        <v>28281</v>
      </c>
      <c r="F144" s="20">
        <v>78694</v>
      </c>
    </row>
    <row r="145" spans="1:6" ht="12.75">
      <c r="A145" s="2">
        <v>1966</v>
      </c>
      <c r="B145" s="20">
        <f t="shared" si="3"/>
        <v>104527</v>
      </c>
      <c r="D145" s="20">
        <v>190</v>
      </c>
      <c r="E145" s="20">
        <v>27755</v>
      </c>
      <c r="F145" s="20">
        <v>76582</v>
      </c>
    </row>
    <row r="146" spans="1:6" ht="12.75">
      <c r="A146" s="2">
        <v>1967</v>
      </c>
      <c r="B146" s="20">
        <f t="shared" si="3"/>
        <v>104700</v>
      </c>
      <c r="D146" s="20">
        <v>200</v>
      </c>
      <c r="E146" s="20">
        <v>26864</v>
      </c>
      <c r="F146" s="20">
        <v>77636</v>
      </c>
    </row>
    <row r="147" spans="1:6" ht="12.75">
      <c r="A147" s="2">
        <v>1968</v>
      </c>
      <c r="B147" s="20">
        <f t="shared" si="3"/>
        <v>101090</v>
      </c>
      <c r="D147" s="20">
        <v>205</v>
      </c>
      <c r="E147" s="20">
        <v>26076</v>
      </c>
      <c r="F147" s="20">
        <v>74809</v>
      </c>
    </row>
    <row r="148" spans="1:6" ht="12.75">
      <c r="A148" s="2">
        <v>1969</v>
      </c>
      <c r="B148" s="20">
        <f t="shared" si="3"/>
        <v>104655</v>
      </c>
      <c r="D148" s="20">
        <v>210</v>
      </c>
      <c r="E148" s="20">
        <v>26065</v>
      </c>
      <c r="F148" s="20">
        <v>78380</v>
      </c>
    </row>
    <row r="149" spans="1:6" ht="12.75">
      <c r="A149" s="2">
        <v>1970</v>
      </c>
      <c r="B149" s="20">
        <f t="shared" si="3"/>
        <v>109861</v>
      </c>
      <c r="D149" s="20">
        <v>203</v>
      </c>
      <c r="E149" s="20">
        <v>27224</v>
      </c>
      <c r="F149" s="20">
        <v>82434</v>
      </c>
    </row>
    <row r="150" spans="1:6" ht="12.75">
      <c r="A150" s="2">
        <v>1971</v>
      </c>
      <c r="B150" s="20">
        <f t="shared" si="3"/>
        <v>113425</v>
      </c>
      <c r="D150" s="20">
        <v>194</v>
      </c>
      <c r="E150" s="20">
        <v>28195</v>
      </c>
      <c r="F150" s="20">
        <v>85036</v>
      </c>
    </row>
    <row r="151" spans="1:6" ht="12.75">
      <c r="A151" s="2">
        <v>1972</v>
      </c>
      <c r="B151" s="20">
        <f t="shared" si="3"/>
        <v>117011</v>
      </c>
      <c r="D151" s="20">
        <v>191</v>
      </c>
      <c r="E151" s="20">
        <v>28819</v>
      </c>
      <c r="F151" s="20">
        <v>88001</v>
      </c>
    </row>
    <row r="152" spans="1:8" ht="12.75">
      <c r="A152" s="2">
        <v>1973</v>
      </c>
      <c r="B152" s="20">
        <f t="shared" si="3"/>
        <v>116618</v>
      </c>
      <c r="D152" s="20">
        <v>171</v>
      </c>
      <c r="E152" s="20">
        <v>27925</v>
      </c>
      <c r="F152" s="24">
        <v>88522</v>
      </c>
      <c r="G152" s="25"/>
      <c r="H152" s="25"/>
    </row>
    <row r="153" spans="1:8" ht="12.75">
      <c r="A153" s="2">
        <v>1974</v>
      </c>
      <c r="B153" s="20">
        <f t="shared" si="3"/>
        <v>112796</v>
      </c>
      <c r="D153" s="20">
        <v>149</v>
      </c>
      <c r="E153" s="20">
        <v>27779</v>
      </c>
      <c r="F153" s="24">
        <v>84868</v>
      </c>
      <c r="G153" s="25"/>
      <c r="H153" s="25"/>
    </row>
    <row r="154" spans="1:8" ht="12.75">
      <c r="A154" s="2">
        <v>1975</v>
      </c>
      <c r="B154" s="20">
        <f t="shared" si="3"/>
        <v>113830</v>
      </c>
      <c r="D154" s="20">
        <v>142</v>
      </c>
      <c r="E154" s="20">
        <v>27972</v>
      </c>
      <c r="F154" s="24">
        <v>85716</v>
      </c>
      <c r="G154" s="25"/>
      <c r="H154" s="25"/>
    </row>
    <row r="155" spans="1:8" ht="12.75">
      <c r="A155" s="2">
        <v>1976</v>
      </c>
      <c r="B155" s="20">
        <f t="shared" si="3"/>
        <v>118010</v>
      </c>
      <c r="D155" s="20">
        <v>131</v>
      </c>
      <c r="E155" s="20">
        <v>28119</v>
      </c>
      <c r="F155" s="24">
        <v>89760</v>
      </c>
      <c r="G155" s="25"/>
      <c r="H155" s="25"/>
    </row>
    <row r="156" spans="1:8" ht="12.75">
      <c r="A156" s="2">
        <v>1977</v>
      </c>
      <c r="B156" s="20">
        <f t="shared" si="3"/>
        <v>121212</v>
      </c>
      <c r="D156" s="20">
        <v>123</v>
      </c>
      <c r="E156" s="20">
        <v>28267</v>
      </c>
      <c r="F156" s="24">
        <v>92822</v>
      </c>
      <c r="G156" s="25"/>
      <c r="H156" s="25"/>
    </row>
    <row r="157" spans="1:8" ht="12.75">
      <c r="A157" s="2">
        <v>1978</v>
      </c>
      <c r="B157" s="20">
        <f t="shared" si="3"/>
        <v>124583</v>
      </c>
      <c r="D157" s="20">
        <v>117</v>
      </c>
      <c r="E157" s="20">
        <v>27961</v>
      </c>
      <c r="F157" s="24">
        <v>96505</v>
      </c>
      <c r="G157" s="25"/>
      <c r="H157" s="25"/>
    </row>
    <row r="158" spans="1:8" ht="12.75">
      <c r="A158" s="2">
        <v>1979</v>
      </c>
      <c r="B158" s="20">
        <f t="shared" si="3"/>
        <v>126484</v>
      </c>
      <c r="D158" s="20">
        <v>108</v>
      </c>
      <c r="E158" s="20">
        <v>28296</v>
      </c>
      <c r="F158" s="24">
        <v>98080</v>
      </c>
      <c r="G158" s="25"/>
      <c r="H158" s="25"/>
    </row>
    <row r="159" spans="1:8" ht="12.75">
      <c r="A159" s="2">
        <v>1980</v>
      </c>
      <c r="B159" s="20">
        <f t="shared" si="3"/>
        <v>127961</v>
      </c>
      <c r="D159" s="20">
        <v>93</v>
      </c>
      <c r="E159" s="20">
        <v>28463</v>
      </c>
      <c r="F159" s="24">
        <v>99405</v>
      </c>
      <c r="G159" s="25"/>
      <c r="H159" s="25"/>
    </row>
    <row r="160" spans="1:8" ht="12.75">
      <c r="A160" s="2">
        <v>1981</v>
      </c>
      <c r="B160" s="20">
        <f t="shared" si="3"/>
        <v>126449</v>
      </c>
      <c r="D160" s="20">
        <v>89</v>
      </c>
      <c r="E160" s="20">
        <v>28201</v>
      </c>
      <c r="F160" s="24">
        <v>98159</v>
      </c>
      <c r="G160" s="25"/>
      <c r="H160" s="25"/>
    </row>
    <row r="161" spans="1:8" ht="12.75">
      <c r="A161" s="2">
        <v>1982</v>
      </c>
      <c r="B161" s="20">
        <f t="shared" si="3"/>
        <v>126324</v>
      </c>
      <c r="D161" s="20">
        <v>89</v>
      </c>
      <c r="E161" s="20">
        <v>27513</v>
      </c>
      <c r="F161" s="24">
        <v>98722</v>
      </c>
      <c r="G161" s="25"/>
      <c r="H161" s="25"/>
    </row>
    <row r="162" spans="1:8" ht="12.75">
      <c r="A162" s="2">
        <v>1983</v>
      </c>
      <c r="B162" s="20">
        <f t="shared" si="3"/>
        <v>128189</v>
      </c>
      <c r="D162" s="20">
        <v>93</v>
      </c>
      <c r="E162" s="20">
        <v>27463</v>
      </c>
      <c r="F162" s="24">
        <v>100633</v>
      </c>
      <c r="G162" s="25"/>
      <c r="H162" s="25"/>
    </row>
    <row r="163" spans="1:8" ht="12.75">
      <c r="A163" s="2">
        <v>1984</v>
      </c>
      <c r="B163" s="20">
        <f t="shared" si="3"/>
        <v>131135</v>
      </c>
      <c r="D163" s="20">
        <v>91</v>
      </c>
      <c r="E163" s="20">
        <v>26915</v>
      </c>
      <c r="F163" s="24">
        <v>104129</v>
      </c>
      <c r="G163" s="25"/>
      <c r="H163" s="25"/>
    </row>
    <row r="164" spans="1:8" ht="12.75">
      <c r="A164" s="2">
        <v>1985</v>
      </c>
      <c r="B164" s="20">
        <f t="shared" si="3"/>
        <v>128661</v>
      </c>
      <c r="D164" s="20">
        <v>123</v>
      </c>
      <c r="E164" s="20">
        <v>26223</v>
      </c>
      <c r="F164" s="24">
        <v>102315</v>
      </c>
      <c r="G164" s="25"/>
      <c r="H164" s="25"/>
    </row>
    <row r="165" spans="1:8" ht="12.75">
      <c r="A165" s="2">
        <v>1986</v>
      </c>
      <c r="B165" s="20">
        <f t="shared" si="3"/>
        <v>128538</v>
      </c>
      <c r="D165" s="20">
        <v>142</v>
      </c>
      <c r="E165" s="20">
        <v>25658</v>
      </c>
      <c r="F165" s="24">
        <v>102738</v>
      </c>
      <c r="G165" s="25"/>
      <c r="H165" s="25"/>
    </row>
    <row r="166" spans="1:8" ht="12.75">
      <c r="A166" s="2">
        <v>1987</v>
      </c>
      <c r="B166" s="20">
        <f t="shared" si="3"/>
        <v>127869</v>
      </c>
      <c r="D166" s="20">
        <v>147</v>
      </c>
      <c r="E166" s="20">
        <v>25736</v>
      </c>
      <c r="F166" s="24">
        <v>101986</v>
      </c>
      <c r="G166" s="25"/>
      <c r="H166" s="25"/>
    </row>
    <row r="167" spans="1:8" ht="12.75">
      <c r="A167" s="2">
        <v>1988</v>
      </c>
      <c r="B167" s="20">
        <f t="shared" si="3"/>
        <v>125565</v>
      </c>
      <c r="D167" s="20">
        <v>142</v>
      </c>
      <c r="E167" s="20">
        <v>25504</v>
      </c>
      <c r="F167" s="24">
        <v>99919</v>
      </c>
      <c r="G167" s="25"/>
      <c r="H167" s="25"/>
    </row>
    <row r="168" spans="1:8" ht="12.75">
      <c r="A168" s="2">
        <v>1989</v>
      </c>
      <c r="B168" s="20">
        <f t="shared" si="3"/>
        <v>119477</v>
      </c>
      <c r="D168" s="20">
        <v>144</v>
      </c>
      <c r="E168" s="20">
        <v>25070</v>
      </c>
      <c r="F168" s="24">
        <v>94263</v>
      </c>
      <c r="G168" s="25"/>
      <c r="H168" s="25"/>
    </row>
    <row r="169" spans="1:8" ht="12.75">
      <c r="A169" s="2">
        <v>1990</v>
      </c>
      <c r="B169" s="20">
        <f t="shared" si="3"/>
        <v>107373</v>
      </c>
      <c r="D169" s="20">
        <v>123</v>
      </c>
      <c r="E169" s="20">
        <v>22082</v>
      </c>
      <c r="F169" s="24">
        <v>85168</v>
      </c>
      <c r="G169" s="25"/>
      <c r="H169" s="25"/>
    </row>
    <row r="170" spans="1:8" ht="12.75">
      <c r="A170" s="2">
        <v>1991</v>
      </c>
      <c r="B170" s="20">
        <f t="shared" si="3"/>
        <v>102106</v>
      </c>
      <c r="D170" s="20">
        <v>140</v>
      </c>
      <c r="E170" s="20">
        <v>19459</v>
      </c>
      <c r="F170" s="24">
        <v>82507</v>
      </c>
      <c r="G170" s="25"/>
      <c r="H170" s="25"/>
    </row>
    <row r="171" spans="1:8" ht="12.75">
      <c r="A171" s="2">
        <v>1992</v>
      </c>
      <c r="B171" s="20"/>
      <c r="D171" s="20"/>
      <c r="E171" s="20"/>
      <c r="F171" s="24"/>
      <c r="G171" s="25"/>
      <c r="H171" s="25"/>
    </row>
    <row r="172" spans="1:8" ht="12.75">
      <c r="A172" s="2">
        <v>1993</v>
      </c>
      <c r="B172" s="20">
        <f aca="true" t="shared" si="4" ref="B172:B182">SUM(D172:F172)</f>
        <v>94420</v>
      </c>
      <c r="D172" s="20">
        <v>178</v>
      </c>
      <c r="E172" s="20">
        <v>23862</v>
      </c>
      <c r="F172" s="24">
        <v>70380</v>
      </c>
      <c r="G172" s="25"/>
      <c r="H172" s="25"/>
    </row>
    <row r="173" spans="1:8" ht="12.75">
      <c r="A173" s="2">
        <v>1994</v>
      </c>
      <c r="B173" s="20">
        <f t="shared" si="4"/>
        <v>82601</v>
      </c>
      <c r="D173" s="20">
        <v>198</v>
      </c>
      <c r="E173" s="20">
        <v>20910</v>
      </c>
      <c r="F173" s="24">
        <v>61493</v>
      </c>
      <c r="G173" s="25"/>
      <c r="H173" s="25"/>
    </row>
    <row r="174" spans="1:7" ht="12.75">
      <c r="A174" s="2">
        <v>1995</v>
      </c>
      <c r="B174" s="20">
        <f t="shared" si="4"/>
        <v>82631</v>
      </c>
      <c r="D174" s="20">
        <v>220</v>
      </c>
      <c r="E174" s="20">
        <v>21309</v>
      </c>
      <c r="F174" s="24">
        <v>61102</v>
      </c>
      <c r="G174" s="25"/>
    </row>
    <row r="175" spans="1:7" ht="12.75">
      <c r="A175" s="2">
        <v>1996</v>
      </c>
      <c r="B175" s="20">
        <f t="shared" si="4"/>
        <v>84927</v>
      </c>
      <c r="D175" s="20">
        <v>228</v>
      </c>
      <c r="E175" s="20">
        <v>21784</v>
      </c>
      <c r="F175" s="24">
        <v>62915</v>
      </c>
      <c r="G175" s="25"/>
    </row>
    <row r="176" spans="1:7" ht="12.75">
      <c r="A176" s="2">
        <v>1997</v>
      </c>
      <c r="B176" s="20">
        <f t="shared" si="4"/>
        <v>81883</v>
      </c>
      <c r="D176" s="20">
        <v>224</v>
      </c>
      <c r="E176" s="20">
        <v>20847</v>
      </c>
      <c r="F176" s="24">
        <v>60812</v>
      </c>
      <c r="G176" s="25"/>
    </row>
    <row r="177" spans="1:7" ht="12.75">
      <c r="A177" s="2">
        <v>1998</v>
      </c>
      <c r="B177" s="20">
        <f t="shared" si="4"/>
        <v>74460</v>
      </c>
      <c r="D177" s="20">
        <v>239</v>
      </c>
      <c r="E177" s="20">
        <v>19521</v>
      </c>
      <c r="F177" s="24">
        <v>54700</v>
      </c>
      <c r="G177" s="25"/>
    </row>
    <row r="178" spans="1:6" ht="12.75">
      <c r="A178" s="2">
        <v>1999</v>
      </c>
      <c r="B178" s="20">
        <f t="shared" si="4"/>
        <v>65359</v>
      </c>
      <c r="D178" s="20">
        <v>249</v>
      </c>
      <c r="E178" s="20">
        <v>17227</v>
      </c>
      <c r="F178" s="20">
        <v>47883</v>
      </c>
    </row>
    <row r="179" spans="1:6" ht="12.75">
      <c r="A179" s="2">
        <v>2000</v>
      </c>
      <c r="B179" s="20">
        <f t="shared" si="4"/>
        <v>71912</v>
      </c>
      <c r="D179" s="20">
        <v>234</v>
      </c>
      <c r="E179" s="20">
        <v>17028</v>
      </c>
      <c r="F179" s="20">
        <v>54650</v>
      </c>
    </row>
    <row r="180" spans="1:6" ht="12.75">
      <c r="A180" s="2">
        <v>2001</v>
      </c>
      <c r="B180" s="20">
        <f t="shared" si="4"/>
        <v>70021</v>
      </c>
      <c r="D180" s="20">
        <v>229</v>
      </c>
      <c r="E180" s="20">
        <v>14825</v>
      </c>
      <c r="F180" s="20">
        <v>54967</v>
      </c>
    </row>
    <row r="181" spans="1:6" ht="12.75">
      <c r="A181" s="2">
        <v>2002</v>
      </c>
      <c r="B181" s="20">
        <f t="shared" si="4"/>
        <v>67560.33516</v>
      </c>
      <c r="D181" s="20">
        <v>301.87416</v>
      </c>
      <c r="E181" s="20">
        <v>14467</v>
      </c>
      <c r="F181" s="20">
        <v>52791.461</v>
      </c>
    </row>
    <row r="182" spans="1:6" ht="12.75">
      <c r="A182" s="2">
        <v>2003</v>
      </c>
      <c r="B182" s="20">
        <f t="shared" si="4"/>
        <v>64223</v>
      </c>
      <c r="D182" s="20">
        <v>317</v>
      </c>
      <c r="E182" s="20">
        <v>13645</v>
      </c>
      <c r="F182" s="20">
        <v>50261</v>
      </c>
    </row>
  </sheetData>
  <sheetProtection/>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L258"/>
  <sheetViews>
    <sheetView zoomScalePageLayoutView="0" workbookViewId="0" topLeftCell="A1">
      <pane xSplit="1" ySplit="9" topLeftCell="B10" activePane="bottomRight" state="frozen"/>
      <selection pane="topLeft" activeCell="A1" sqref="A1"/>
      <selection pane="topRight" activeCell="B1" sqref="B1"/>
      <selection pane="bottomLeft" activeCell="A4" sqref="A4"/>
      <selection pane="bottomRight" activeCell="A1" sqref="A1"/>
    </sheetView>
  </sheetViews>
  <sheetFormatPr defaultColWidth="11.421875" defaultRowHeight="12.75"/>
  <cols>
    <col min="1" max="9" width="11.421875" style="2" customWidth="1"/>
    <col min="10" max="10" width="4.7109375" style="2" customWidth="1"/>
    <col min="11" max="37" width="11.421875" style="2" customWidth="1"/>
    <col min="38" max="38" width="12.421875" style="2" bestFit="1" customWidth="1"/>
    <col min="39" max="16384" width="11.421875" style="2" customWidth="1"/>
  </cols>
  <sheetData>
    <row r="1" ht="21" customHeight="1">
      <c r="A1" s="1" t="s">
        <v>46</v>
      </c>
    </row>
    <row r="2" ht="21" customHeight="1">
      <c r="A2" s="1" t="s">
        <v>68</v>
      </c>
    </row>
    <row r="3" s="17" customFormat="1" ht="13.5" customHeight="1">
      <c r="A3" s="7" t="s">
        <v>63</v>
      </c>
    </row>
    <row r="4" s="17" customFormat="1" ht="13.5" customHeight="1"/>
    <row r="5" s="17" customFormat="1" ht="13.5" customHeight="1">
      <c r="A5" s="7" t="s">
        <v>51</v>
      </c>
    </row>
    <row r="6" s="17" customFormat="1" ht="13.5" customHeight="1">
      <c r="A6" s="7" t="s">
        <v>71</v>
      </c>
    </row>
    <row r="7" s="17" customFormat="1" ht="13.5" customHeight="1">
      <c r="A7" s="7"/>
    </row>
    <row r="8" spans="2:29" s="15" customFormat="1" ht="12.75">
      <c r="B8" s="15" t="s">
        <v>32</v>
      </c>
      <c r="J8" s="3"/>
      <c r="K8" s="15" t="s">
        <v>70</v>
      </c>
      <c r="S8" s="3"/>
      <c r="T8" s="15" t="s">
        <v>72</v>
      </c>
      <c r="AC8" s="15" t="s">
        <v>33</v>
      </c>
    </row>
    <row r="9" spans="2:36" s="13" customFormat="1" ht="38.25">
      <c r="B9" s="13" t="s">
        <v>34</v>
      </c>
      <c r="C9" s="13" t="s">
        <v>35</v>
      </c>
      <c r="D9" s="13" t="s">
        <v>36</v>
      </c>
      <c r="E9" s="13" t="s">
        <v>29</v>
      </c>
      <c r="F9" s="13" t="s">
        <v>42</v>
      </c>
      <c r="G9" s="13" t="s">
        <v>30</v>
      </c>
      <c r="H9" s="13" t="s">
        <v>31</v>
      </c>
      <c r="I9" s="13" t="s">
        <v>39</v>
      </c>
      <c r="J9" s="8"/>
      <c r="K9" s="13" t="s">
        <v>34</v>
      </c>
      <c r="L9" s="13" t="s">
        <v>35</v>
      </c>
      <c r="M9" s="13" t="s">
        <v>28</v>
      </c>
      <c r="N9" s="13" t="s">
        <v>29</v>
      </c>
      <c r="O9" s="13" t="s">
        <v>37</v>
      </c>
      <c r="P9" s="13" t="s">
        <v>30</v>
      </c>
      <c r="Q9" s="13" t="s">
        <v>31</v>
      </c>
      <c r="R9" s="13" t="s">
        <v>39</v>
      </c>
      <c r="S9" s="8"/>
      <c r="T9" s="13" t="s">
        <v>34</v>
      </c>
      <c r="U9" s="13" t="s">
        <v>35</v>
      </c>
      <c r="V9" s="13" t="s">
        <v>28</v>
      </c>
      <c r="W9" s="13" t="s">
        <v>29</v>
      </c>
      <c r="X9" s="13" t="s">
        <v>37</v>
      </c>
      <c r="Y9" s="13" t="s">
        <v>30</v>
      </c>
      <c r="Z9" s="13" t="s">
        <v>31</v>
      </c>
      <c r="AA9" s="13" t="s">
        <v>39</v>
      </c>
      <c r="AB9" s="8"/>
      <c r="AC9" s="13" t="s">
        <v>34</v>
      </c>
      <c r="AD9" s="13" t="s">
        <v>35</v>
      </c>
      <c r="AE9" s="13" t="s">
        <v>28</v>
      </c>
      <c r="AF9" s="13" t="s">
        <v>29</v>
      </c>
      <c r="AG9" s="13" t="s">
        <v>37</v>
      </c>
      <c r="AH9" s="13" t="s">
        <v>30</v>
      </c>
      <c r="AI9" s="13" t="s">
        <v>31</v>
      </c>
      <c r="AJ9" s="13" t="s">
        <v>39</v>
      </c>
    </row>
    <row r="10" spans="1:36" ht="12.75">
      <c r="A10" s="2">
        <v>1830</v>
      </c>
      <c r="B10" s="4">
        <v>0</v>
      </c>
      <c r="C10" s="4">
        <v>4.105720164000001</v>
      </c>
      <c r="D10" s="4">
        <v>0</v>
      </c>
      <c r="E10" s="4">
        <v>0</v>
      </c>
      <c r="F10" s="4">
        <v>0</v>
      </c>
      <c r="G10" s="4">
        <v>151.75027538741142</v>
      </c>
      <c r="H10" s="4">
        <v>69.155339889408</v>
      </c>
      <c r="I10" s="4">
        <v>225.0113354408194</v>
      </c>
      <c r="J10" s="21"/>
      <c r="K10" s="4">
        <v>0</v>
      </c>
      <c r="L10" s="4">
        <v>0</v>
      </c>
      <c r="M10" s="4">
        <v>0</v>
      </c>
      <c r="N10" s="4">
        <v>0</v>
      </c>
      <c r="O10" s="4">
        <v>0</v>
      </c>
      <c r="P10" s="4">
        <v>0</v>
      </c>
      <c r="Q10" s="4">
        <v>0</v>
      </c>
      <c r="R10" s="4">
        <v>0</v>
      </c>
      <c r="S10" s="21"/>
      <c r="T10" s="4">
        <v>0</v>
      </c>
      <c r="U10" s="4">
        <v>0</v>
      </c>
      <c r="V10" s="4">
        <v>0</v>
      </c>
      <c r="W10" s="4">
        <v>0</v>
      </c>
      <c r="X10" s="4">
        <v>0</v>
      </c>
      <c r="Y10" s="4">
        <v>0</v>
      </c>
      <c r="Z10" s="4">
        <v>0</v>
      </c>
      <c r="AA10" s="4">
        <v>0</v>
      </c>
      <c r="AB10" s="16"/>
      <c r="AC10" s="4">
        <v>0</v>
      </c>
      <c r="AD10" s="4">
        <v>4.105720164000001</v>
      </c>
      <c r="AE10" s="4">
        <v>0</v>
      </c>
      <c r="AF10" s="4">
        <v>0</v>
      </c>
      <c r="AG10" s="4">
        <v>0</v>
      </c>
      <c r="AH10" s="4">
        <v>151.75027538741142</v>
      </c>
      <c r="AI10" s="4">
        <v>69.155339889408</v>
      </c>
      <c r="AJ10" s="22">
        <v>225.0113354408194</v>
      </c>
    </row>
    <row r="11" spans="1:36" ht="12.75">
      <c r="A11" s="2">
        <v>1831</v>
      </c>
      <c r="B11" s="4">
        <v>0</v>
      </c>
      <c r="C11" s="4">
        <v>4.004000532</v>
      </c>
      <c r="D11" s="4">
        <v>0</v>
      </c>
      <c r="E11" s="4">
        <v>0</v>
      </c>
      <c r="F11" s="4">
        <v>0</v>
      </c>
      <c r="G11" s="4">
        <v>156.05856185163995</v>
      </c>
      <c r="H11" s="4">
        <v>69.155339889408</v>
      </c>
      <c r="I11" s="4">
        <v>229.21790227304794</v>
      </c>
      <c r="J11" s="21"/>
      <c r="K11" s="4">
        <v>0</v>
      </c>
      <c r="L11" s="4">
        <v>0</v>
      </c>
      <c r="M11" s="4">
        <v>0</v>
      </c>
      <c r="N11" s="4">
        <v>0</v>
      </c>
      <c r="O11" s="4">
        <v>0</v>
      </c>
      <c r="P11" s="4">
        <v>0</v>
      </c>
      <c r="Q11" s="4">
        <v>0</v>
      </c>
      <c r="R11" s="4">
        <v>0</v>
      </c>
      <c r="S11" s="21"/>
      <c r="T11" s="4">
        <v>0</v>
      </c>
      <c r="U11" s="4">
        <v>0</v>
      </c>
      <c r="V11" s="4">
        <v>0</v>
      </c>
      <c r="W11" s="4">
        <v>0</v>
      </c>
      <c r="X11" s="4">
        <v>0</v>
      </c>
      <c r="Y11" s="4">
        <v>0</v>
      </c>
      <c r="Z11" s="4">
        <v>0</v>
      </c>
      <c r="AA11" s="4">
        <v>0</v>
      </c>
      <c r="AB11" s="16"/>
      <c r="AC11" s="4">
        <v>0</v>
      </c>
      <c r="AD11" s="4">
        <v>4.004000532</v>
      </c>
      <c r="AE11" s="4">
        <v>0</v>
      </c>
      <c r="AF11" s="4">
        <v>0</v>
      </c>
      <c r="AG11" s="4">
        <v>0</v>
      </c>
      <c r="AH11" s="4">
        <v>156.05856185163995</v>
      </c>
      <c r="AI11" s="4">
        <v>69.155339889408</v>
      </c>
      <c r="AJ11" s="22">
        <v>229.21790227304794</v>
      </c>
    </row>
    <row r="12" spans="1:36" ht="12.75">
      <c r="A12" s="2">
        <v>1832</v>
      </c>
      <c r="B12" s="4">
        <v>0</v>
      </c>
      <c r="C12" s="4">
        <v>4.3403190096</v>
      </c>
      <c r="D12" s="4">
        <v>0</v>
      </c>
      <c r="E12" s="4">
        <v>0</v>
      </c>
      <c r="F12" s="4">
        <v>0</v>
      </c>
      <c r="G12" s="4">
        <v>156.83595385042614</v>
      </c>
      <c r="H12" s="4">
        <v>69.155339889408</v>
      </c>
      <c r="I12" s="4">
        <v>230.33161274943413</v>
      </c>
      <c r="J12" s="21"/>
      <c r="K12" s="4">
        <v>0</v>
      </c>
      <c r="L12" s="4">
        <v>0</v>
      </c>
      <c r="M12" s="4">
        <v>0</v>
      </c>
      <c r="N12" s="4">
        <v>0</v>
      </c>
      <c r="O12" s="4">
        <v>0</v>
      </c>
      <c r="P12" s="4">
        <v>0</v>
      </c>
      <c r="Q12" s="4">
        <v>0</v>
      </c>
      <c r="R12" s="4">
        <v>0</v>
      </c>
      <c r="S12" s="21"/>
      <c r="T12" s="4">
        <v>0</v>
      </c>
      <c r="U12" s="4">
        <v>0</v>
      </c>
      <c r="V12" s="4">
        <v>0</v>
      </c>
      <c r="W12" s="4">
        <v>0</v>
      </c>
      <c r="X12" s="4">
        <v>0</v>
      </c>
      <c r="Y12" s="4">
        <v>0</v>
      </c>
      <c r="Z12" s="4">
        <v>0</v>
      </c>
      <c r="AA12" s="4">
        <v>0</v>
      </c>
      <c r="AB12" s="16"/>
      <c r="AC12" s="4">
        <v>0</v>
      </c>
      <c r="AD12" s="4">
        <v>4.3403190096</v>
      </c>
      <c r="AE12" s="4">
        <v>0</v>
      </c>
      <c r="AF12" s="4">
        <v>0</v>
      </c>
      <c r="AG12" s="4">
        <v>0</v>
      </c>
      <c r="AH12" s="4">
        <v>156.83595385042614</v>
      </c>
      <c r="AI12" s="4">
        <v>69.155339889408</v>
      </c>
      <c r="AJ12" s="22">
        <v>230.33161274943413</v>
      </c>
    </row>
    <row r="13" spans="1:36" ht="12.75">
      <c r="A13" s="2">
        <v>1833</v>
      </c>
      <c r="B13" s="4">
        <v>0</v>
      </c>
      <c r="C13" s="4">
        <v>4.232568228000001</v>
      </c>
      <c r="D13" s="4">
        <v>0</v>
      </c>
      <c r="E13" s="4">
        <v>0</v>
      </c>
      <c r="F13" s="4">
        <v>0</v>
      </c>
      <c r="G13" s="4">
        <v>157.61283942496019</v>
      </c>
      <c r="H13" s="4">
        <v>69.155339889408</v>
      </c>
      <c r="I13" s="4">
        <v>231.00074754236817</v>
      </c>
      <c r="J13" s="21"/>
      <c r="K13" s="4">
        <v>0</v>
      </c>
      <c r="L13" s="4">
        <v>0</v>
      </c>
      <c r="M13" s="4">
        <v>0</v>
      </c>
      <c r="N13" s="4">
        <v>0</v>
      </c>
      <c r="O13" s="4">
        <v>0</v>
      </c>
      <c r="P13" s="4">
        <v>0</v>
      </c>
      <c r="Q13" s="4">
        <v>0</v>
      </c>
      <c r="R13" s="4">
        <v>0</v>
      </c>
      <c r="S13" s="21"/>
      <c r="T13" s="4">
        <v>0</v>
      </c>
      <c r="U13" s="4">
        <v>0</v>
      </c>
      <c r="V13" s="4">
        <v>0</v>
      </c>
      <c r="W13" s="4">
        <v>0</v>
      </c>
      <c r="X13" s="4">
        <v>0</v>
      </c>
      <c r="Y13" s="4">
        <v>0</v>
      </c>
      <c r="Z13" s="4">
        <v>0</v>
      </c>
      <c r="AA13" s="4">
        <v>0</v>
      </c>
      <c r="AB13" s="16"/>
      <c r="AC13" s="4">
        <v>0</v>
      </c>
      <c r="AD13" s="4">
        <v>4.232568228000001</v>
      </c>
      <c r="AE13" s="4">
        <v>0</v>
      </c>
      <c r="AF13" s="4">
        <v>0</v>
      </c>
      <c r="AG13" s="4">
        <v>0</v>
      </c>
      <c r="AH13" s="4">
        <v>157.61283942496019</v>
      </c>
      <c r="AI13" s="4">
        <v>69.155339889408</v>
      </c>
      <c r="AJ13" s="22">
        <v>231.00074754236817</v>
      </c>
    </row>
    <row r="14" spans="1:36" ht="12.75">
      <c r="A14" s="2">
        <v>1834</v>
      </c>
      <c r="B14" s="4">
        <v>0</v>
      </c>
      <c r="C14" s="4">
        <v>5.143920398400001</v>
      </c>
      <c r="D14" s="4">
        <v>0</v>
      </c>
      <c r="E14" s="4">
        <v>0</v>
      </c>
      <c r="F14" s="4">
        <v>0</v>
      </c>
      <c r="G14" s="4">
        <v>160.8975512365152</v>
      </c>
      <c r="H14" s="4">
        <v>69.155339889408</v>
      </c>
      <c r="I14" s="4">
        <v>235.1968115243232</v>
      </c>
      <c r="J14" s="21"/>
      <c r="K14" s="4">
        <v>0</v>
      </c>
      <c r="L14" s="4">
        <v>0</v>
      </c>
      <c r="M14" s="4">
        <v>0</v>
      </c>
      <c r="N14" s="4">
        <v>0</v>
      </c>
      <c r="O14" s="4">
        <v>0</v>
      </c>
      <c r="P14" s="4">
        <v>0</v>
      </c>
      <c r="Q14" s="4">
        <v>0</v>
      </c>
      <c r="R14" s="4">
        <v>0</v>
      </c>
      <c r="S14" s="21"/>
      <c r="T14" s="4">
        <v>0</v>
      </c>
      <c r="U14" s="4">
        <v>0</v>
      </c>
      <c r="V14" s="4">
        <v>0</v>
      </c>
      <c r="W14" s="4">
        <v>0</v>
      </c>
      <c r="X14" s="4">
        <v>0</v>
      </c>
      <c r="Y14" s="4">
        <v>0</v>
      </c>
      <c r="Z14" s="4">
        <v>0</v>
      </c>
      <c r="AA14" s="4">
        <v>0</v>
      </c>
      <c r="AB14" s="16"/>
      <c r="AC14" s="4">
        <v>0</v>
      </c>
      <c r="AD14" s="4">
        <v>5.143920398400001</v>
      </c>
      <c r="AE14" s="4">
        <v>0</v>
      </c>
      <c r="AF14" s="4">
        <v>0</v>
      </c>
      <c r="AG14" s="4">
        <v>0</v>
      </c>
      <c r="AH14" s="4">
        <v>160.8975512365152</v>
      </c>
      <c r="AI14" s="4">
        <v>69.155339889408</v>
      </c>
      <c r="AJ14" s="22">
        <v>235.1968115243232</v>
      </c>
    </row>
    <row r="15" spans="1:36" ht="12.75">
      <c r="A15" s="2">
        <v>1835</v>
      </c>
      <c r="B15" s="4">
        <v>0</v>
      </c>
      <c r="C15" s="4">
        <v>5.276172216</v>
      </c>
      <c r="D15" s="4">
        <v>0</v>
      </c>
      <c r="E15" s="4">
        <v>0</v>
      </c>
      <c r="F15" s="4">
        <v>0</v>
      </c>
      <c r="G15" s="4">
        <v>161.6859046388787</v>
      </c>
      <c r="H15" s="4">
        <v>69.155339889408</v>
      </c>
      <c r="I15" s="4">
        <v>236.1174167442867</v>
      </c>
      <c r="J15" s="21"/>
      <c r="K15" s="4">
        <v>0</v>
      </c>
      <c r="L15" s="4">
        <v>0</v>
      </c>
      <c r="M15" s="4">
        <v>0</v>
      </c>
      <c r="N15" s="4">
        <v>0</v>
      </c>
      <c r="O15" s="4">
        <v>0</v>
      </c>
      <c r="P15" s="4">
        <v>0</v>
      </c>
      <c r="Q15" s="4">
        <v>0</v>
      </c>
      <c r="R15" s="4">
        <v>0</v>
      </c>
      <c r="S15" s="21"/>
      <c r="T15" s="4">
        <v>0</v>
      </c>
      <c r="U15" s="4">
        <v>0</v>
      </c>
      <c r="V15" s="4">
        <v>0</v>
      </c>
      <c r="W15" s="4">
        <v>0</v>
      </c>
      <c r="X15" s="4">
        <v>0</v>
      </c>
      <c r="Y15" s="4">
        <v>0</v>
      </c>
      <c r="Z15" s="4">
        <v>0</v>
      </c>
      <c r="AA15" s="4">
        <v>0</v>
      </c>
      <c r="AB15" s="16"/>
      <c r="AC15" s="4">
        <v>0</v>
      </c>
      <c r="AD15" s="4">
        <v>5.276172216</v>
      </c>
      <c r="AE15" s="4">
        <v>0</v>
      </c>
      <c r="AF15" s="4">
        <v>0</v>
      </c>
      <c r="AG15" s="4">
        <v>0</v>
      </c>
      <c r="AH15" s="4">
        <v>161.6859046388787</v>
      </c>
      <c r="AI15" s="4">
        <v>69.155339889408</v>
      </c>
      <c r="AJ15" s="22">
        <v>236.1174167442867</v>
      </c>
    </row>
    <row r="16" spans="1:36" ht="12.75">
      <c r="A16" s="2">
        <v>1836</v>
      </c>
      <c r="B16" s="4">
        <v>0</v>
      </c>
      <c r="C16" s="4">
        <v>5.6726750808</v>
      </c>
      <c r="D16" s="4">
        <v>0</v>
      </c>
      <c r="E16" s="4">
        <v>0</v>
      </c>
      <c r="F16" s="4">
        <v>0</v>
      </c>
      <c r="G16" s="4">
        <v>162.45258822921082</v>
      </c>
      <c r="H16" s="4">
        <v>69.155339889408</v>
      </c>
      <c r="I16" s="4">
        <v>237.2806031994188</v>
      </c>
      <c r="J16" s="21"/>
      <c r="K16" s="4">
        <v>0</v>
      </c>
      <c r="L16" s="4">
        <v>0</v>
      </c>
      <c r="M16" s="4">
        <v>0</v>
      </c>
      <c r="N16" s="4">
        <v>0</v>
      </c>
      <c r="O16" s="4">
        <v>0</v>
      </c>
      <c r="P16" s="4">
        <v>0</v>
      </c>
      <c r="Q16" s="4">
        <v>0</v>
      </c>
      <c r="R16" s="4">
        <v>0</v>
      </c>
      <c r="S16" s="21"/>
      <c r="T16" s="4">
        <v>0</v>
      </c>
      <c r="U16" s="4">
        <v>0</v>
      </c>
      <c r="V16" s="4">
        <v>0</v>
      </c>
      <c r="W16" s="4">
        <v>0</v>
      </c>
      <c r="X16" s="4">
        <v>0</v>
      </c>
      <c r="Y16" s="4">
        <v>0</v>
      </c>
      <c r="Z16" s="4">
        <v>0</v>
      </c>
      <c r="AA16" s="4">
        <v>0</v>
      </c>
      <c r="AB16" s="16"/>
      <c r="AC16" s="4">
        <v>0</v>
      </c>
      <c r="AD16" s="4">
        <v>5.6726750808</v>
      </c>
      <c r="AE16" s="4">
        <v>0</v>
      </c>
      <c r="AF16" s="4">
        <v>0</v>
      </c>
      <c r="AG16" s="4">
        <v>0</v>
      </c>
      <c r="AH16" s="4">
        <v>162.45258822921082</v>
      </c>
      <c r="AI16" s="4">
        <v>69.155339889408</v>
      </c>
      <c r="AJ16" s="22">
        <v>237.2806031994188</v>
      </c>
    </row>
    <row r="17" spans="1:36" ht="12.75">
      <c r="A17" s="2">
        <v>1837</v>
      </c>
      <c r="B17" s="4">
        <v>0</v>
      </c>
      <c r="C17" s="4">
        <v>5.8283980272</v>
      </c>
      <c r="D17" s="4">
        <v>0</v>
      </c>
      <c r="E17" s="4">
        <v>0</v>
      </c>
      <c r="F17" s="4">
        <v>0</v>
      </c>
      <c r="G17" s="4">
        <v>158.3641945642078</v>
      </c>
      <c r="H17" s="4">
        <v>69.155339889408</v>
      </c>
      <c r="I17" s="4">
        <v>233.34793248081579</v>
      </c>
      <c r="J17" s="21"/>
      <c r="K17" s="4">
        <v>0</v>
      </c>
      <c r="L17" s="4">
        <v>0</v>
      </c>
      <c r="M17" s="4">
        <v>0</v>
      </c>
      <c r="N17" s="4">
        <v>0</v>
      </c>
      <c r="O17" s="4">
        <v>0</v>
      </c>
      <c r="P17" s="4">
        <v>0</v>
      </c>
      <c r="Q17" s="4">
        <v>0</v>
      </c>
      <c r="R17" s="4">
        <v>0</v>
      </c>
      <c r="S17" s="21"/>
      <c r="T17" s="4">
        <v>0</v>
      </c>
      <c r="U17" s="4">
        <v>0</v>
      </c>
      <c r="V17" s="4">
        <v>0</v>
      </c>
      <c r="W17" s="4">
        <v>0</v>
      </c>
      <c r="X17" s="4">
        <v>0</v>
      </c>
      <c r="Y17" s="4">
        <v>0</v>
      </c>
      <c r="Z17" s="4">
        <v>0</v>
      </c>
      <c r="AA17" s="4">
        <v>0</v>
      </c>
      <c r="AB17" s="16"/>
      <c r="AC17" s="4">
        <v>0</v>
      </c>
      <c r="AD17" s="4">
        <v>5.8283980272</v>
      </c>
      <c r="AE17" s="4">
        <v>0</v>
      </c>
      <c r="AF17" s="4">
        <v>0</v>
      </c>
      <c r="AG17" s="4">
        <v>0</v>
      </c>
      <c r="AH17" s="4">
        <v>158.3641945642078</v>
      </c>
      <c r="AI17" s="4">
        <v>69.155339889408</v>
      </c>
      <c r="AJ17" s="22">
        <v>233.34793248081579</v>
      </c>
    </row>
    <row r="18" spans="1:36" ht="12.75">
      <c r="A18" s="2">
        <v>1838</v>
      </c>
      <c r="B18" s="4">
        <v>0</v>
      </c>
      <c r="C18" s="4">
        <v>7.0949264064</v>
      </c>
      <c r="D18" s="4">
        <v>0</v>
      </c>
      <c r="E18" s="4">
        <v>0</v>
      </c>
      <c r="F18" s="4">
        <v>0</v>
      </c>
      <c r="G18" s="4">
        <v>159.13313217945233</v>
      </c>
      <c r="H18" s="4">
        <v>69.155339889408</v>
      </c>
      <c r="I18" s="4">
        <v>235.38339847526032</v>
      </c>
      <c r="J18" s="21"/>
      <c r="K18" s="4">
        <v>0</v>
      </c>
      <c r="L18" s="4">
        <v>0</v>
      </c>
      <c r="M18" s="4">
        <v>0</v>
      </c>
      <c r="N18" s="4">
        <v>0</v>
      </c>
      <c r="O18" s="4">
        <v>0</v>
      </c>
      <c r="P18" s="4">
        <v>0</v>
      </c>
      <c r="Q18" s="4">
        <v>0</v>
      </c>
      <c r="R18" s="4">
        <v>0</v>
      </c>
      <c r="S18" s="21"/>
      <c r="T18" s="4">
        <v>0</v>
      </c>
      <c r="U18" s="4">
        <v>0</v>
      </c>
      <c r="V18" s="4">
        <v>0</v>
      </c>
      <c r="W18" s="4">
        <v>0</v>
      </c>
      <c r="X18" s="4">
        <v>0</v>
      </c>
      <c r="Y18" s="4">
        <v>0</v>
      </c>
      <c r="Z18" s="4">
        <v>0</v>
      </c>
      <c r="AA18" s="4">
        <v>0</v>
      </c>
      <c r="AB18" s="16"/>
      <c r="AC18" s="4">
        <v>0</v>
      </c>
      <c r="AD18" s="4">
        <v>7.0949264064</v>
      </c>
      <c r="AE18" s="4">
        <v>0</v>
      </c>
      <c r="AF18" s="4">
        <v>0</v>
      </c>
      <c r="AG18" s="4">
        <v>0</v>
      </c>
      <c r="AH18" s="4">
        <v>159.13313217945233</v>
      </c>
      <c r="AI18" s="4">
        <v>69.155339889408</v>
      </c>
      <c r="AJ18" s="22">
        <v>235.38339847526032</v>
      </c>
    </row>
    <row r="19" spans="1:36" ht="12.75">
      <c r="A19" s="2">
        <v>1839</v>
      </c>
      <c r="B19" s="4">
        <v>0</v>
      </c>
      <c r="C19" s="4">
        <v>8.9908307496</v>
      </c>
      <c r="D19" s="4">
        <v>0</v>
      </c>
      <c r="E19" s="4">
        <v>0</v>
      </c>
      <c r="F19" s="4">
        <v>0</v>
      </c>
      <c r="G19" s="4">
        <v>159.91341885644079</v>
      </c>
      <c r="H19" s="4">
        <v>69.155339889408</v>
      </c>
      <c r="I19" s="4">
        <v>238.0595894954488</v>
      </c>
      <c r="J19" s="21"/>
      <c r="K19" s="4">
        <v>0</v>
      </c>
      <c r="L19" s="4">
        <v>0</v>
      </c>
      <c r="M19" s="4">
        <v>0</v>
      </c>
      <c r="N19" s="4">
        <v>0</v>
      </c>
      <c r="O19" s="4">
        <v>0</v>
      </c>
      <c r="P19" s="4">
        <v>0</v>
      </c>
      <c r="Q19" s="4">
        <v>0</v>
      </c>
      <c r="R19" s="4">
        <v>0</v>
      </c>
      <c r="S19" s="21"/>
      <c r="T19" s="4">
        <v>0</v>
      </c>
      <c r="U19" s="4">
        <v>0</v>
      </c>
      <c r="V19" s="4">
        <v>0</v>
      </c>
      <c r="W19" s="4">
        <v>0</v>
      </c>
      <c r="X19" s="4">
        <v>0</v>
      </c>
      <c r="Y19" s="4">
        <v>0</v>
      </c>
      <c r="Z19" s="4">
        <v>0</v>
      </c>
      <c r="AA19" s="4">
        <v>0</v>
      </c>
      <c r="AB19" s="16"/>
      <c r="AC19" s="4">
        <v>0</v>
      </c>
      <c r="AD19" s="4">
        <v>8.9908307496</v>
      </c>
      <c r="AE19" s="4">
        <v>0</v>
      </c>
      <c r="AF19" s="4">
        <v>0</v>
      </c>
      <c r="AG19" s="4">
        <v>0</v>
      </c>
      <c r="AH19" s="4">
        <v>159.91341885644079</v>
      </c>
      <c r="AI19" s="4">
        <v>69.155339889408</v>
      </c>
      <c r="AJ19" s="22">
        <v>238.0595894954488</v>
      </c>
    </row>
    <row r="20" spans="1:36" ht="12.75">
      <c r="A20" s="2">
        <v>1840</v>
      </c>
      <c r="B20" s="4">
        <v>0</v>
      </c>
      <c r="C20" s="4">
        <v>9.711936897600001</v>
      </c>
      <c r="D20" s="4">
        <v>0</v>
      </c>
      <c r="E20" s="4">
        <v>0</v>
      </c>
      <c r="F20" s="4">
        <v>0</v>
      </c>
      <c r="G20" s="4">
        <v>168.69559869531932</v>
      </c>
      <c r="H20" s="4">
        <v>69.155339889408</v>
      </c>
      <c r="I20" s="4">
        <v>247.5628754823273</v>
      </c>
      <c r="J20" s="21"/>
      <c r="K20" s="4">
        <v>0</v>
      </c>
      <c r="L20" s="4">
        <v>0</v>
      </c>
      <c r="M20" s="4">
        <v>0</v>
      </c>
      <c r="N20" s="4">
        <v>0</v>
      </c>
      <c r="O20" s="4">
        <v>0</v>
      </c>
      <c r="P20" s="4">
        <v>0</v>
      </c>
      <c r="Q20" s="4">
        <v>0</v>
      </c>
      <c r="R20" s="4">
        <v>0</v>
      </c>
      <c r="S20" s="21"/>
      <c r="T20" s="4">
        <v>0</v>
      </c>
      <c r="U20" s="4">
        <v>0</v>
      </c>
      <c r="V20" s="4">
        <v>0</v>
      </c>
      <c r="W20" s="4">
        <v>0</v>
      </c>
      <c r="X20" s="4">
        <v>0</v>
      </c>
      <c r="Y20" s="4">
        <v>0</v>
      </c>
      <c r="Z20" s="4">
        <v>0</v>
      </c>
      <c r="AA20" s="4">
        <v>0</v>
      </c>
      <c r="AB20" s="16"/>
      <c r="AC20" s="4">
        <v>0</v>
      </c>
      <c r="AD20" s="4">
        <v>9.711936897600001</v>
      </c>
      <c r="AE20" s="4">
        <v>0</v>
      </c>
      <c r="AF20" s="4">
        <v>0</v>
      </c>
      <c r="AG20" s="4">
        <v>0</v>
      </c>
      <c r="AH20" s="4">
        <v>168.69559869531932</v>
      </c>
      <c r="AI20" s="4">
        <v>69.155339889408</v>
      </c>
      <c r="AJ20" s="22">
        <v>247.5628754823273</v>
      </c>
    </row>
    <row r="21" spans="1:36" ht="12.75">
      <c r="A21" s="2">
        <v>1841</v>
      </c>
      <c r="B21" s="4">
        <v>0</v>
      </c>
      <c r="C21" s="4">
        <v>10.757427962400001</v>
      </c>
      <c r="D21" s="4">
        <v>0</v>
      </c>
      <c r="E21" s="4">
        <v>0</v>
      </c>
      <c r="F21" s="4">
        <v>0</v>
      </c>
      <c r="G21" s="4">
        <v>170.92076976080236</v>
      </c>
      <c r="H21" s="4">
        <v>69.155339889408</v>
      </c>
      <c r="I21" s="4">
        <v>250.83353761261034</v>
      </c>
      <c r="J21" s="21"/>
      <c r="K21" s="4">
        <v>0</v>
      </c>
      <c r="L21" s="4">
        <v>0</v>
      </c>
      <c r="M21" s="4">
        <v>0</v>
      </c>
      <c r="N21" s="4">
        <v>0</v>
      </c>
      <c r="O21" s="4">
        <v>0</v>
      </c>
      <c r="P21" s="4">
        <v>0</v>
      </c>
      <c r="Q21" s="4">
        <v>0</v>
      </c>
      <c r="R21" s="4">
        <v>0</v>
      </c>
      <c r="S21" s="21"/>
      <c r="T21" s="4">
        <v>0</v>
      </c>
      <c r="U21" s="4">
        <v>0</v>
      </c>
      <c r="V21" s="4">
        <v>0</v>
      </c>
      <c r="W21" s="4">
        <v>0</v>
      </c>
      <c r="X21" s="4">
        <v>0</v>
      </c>
      <c r="Y21" s="4">
        <v>0</v>
      </c>
      <c r="Z21" s="4">
        <v>0</v>
      </c>
      <c r="AA21" s="4">
        <v>0</v>
      </c>
      <c r="AB21" s="16"/>
      <c r="AC21" s="4">
        <v>0</v>
      </c>
      <c r="AD21" s="4">
        <v>10.757427962400001</v>
      </c>
      <c r="AE21" s="4">
        <v>0</v>
      </c>
      <c r="AF21" s="4">
        <v>0</v>
      </c>
      <c r="AG21" s="4">
        <v>0</v>
      </c>
      <c r="AH21" s="4">
        <v>170.92076976080236</v>
      </c>
      <c r="AI21" s="4">
        <v>69.155339889408</v>
      </c>
      <c r="AJ21" s="22">
        <v>250.83353761261034</v>
      </c>
    </row>
    <row r="22" spans="1:36" ht="12.75">
      <c r="A22" s="2">
        <v>1842</v>
      </c>
      <c r="B22" s="4">
        <v>0</v>
      </c>
      <c r="C22" s="4">
        <v>10.7614253712</v>
      </c>
      <c r="D22" s="4">
        <v>0</v>
      </c>
      <c r="E22" s="4">
        <v>0</v>
      </c>
      <c r="F22" s="4">
        <v>0</v>
      </c>
      <c r="G22" s="4">
        <v>171.44351657879508</v>
      </c>
      <c r="H22" s="4">
        <v>69.155339889408</v>
      </c>
      <c r="I22" s="4">
        <v>251.3602818394031</v>
      </c>
      <c r="J22" s="21"/>
      <c r="K22" s="4">
        <v>0</v>
      </c>
      <c r="L22" s="4">
        <v>0</v>
      </c>
      <c r="M22" s="4">
        <v>0</v>
      </c>
      <c r="N22" s="4">
        <v>0</v>
      </c>
      <c r="O22" s="4">
        <v>0</v>
      </c>
      <c r="P22" s="4">
        <v>0</v>
      </c>
      <c r="Q22" s="4">
        <v>0</v>
      </c>
      <c r="R22" s="4">
        <v>0</v>
      </c>
      <c r="S22" s="21"/>
      <c r="T22" s="4">
        <v>0</v>
      </c>
      <c r="U22" s="4">
        <v>0</v>
      </c>
      <c r="V22" s="4">
        <v>0</v>
      </c>
      <c r="W22" s="4">
        <v>0</v>
      </c>
      <c r="X22" s="4">
        <v>0</v>
      </c>
      <c r="Y22" s="4">
        <v>0</v>
      </c>
      <c r="Z22" s="4">
        <v>0</v>
      </c>
      <c r="AA22" s="4">
        <v>0</v>
      </c>
      <c r="AB22" s="16"/>
      <c r="AC22" s="4">
        <v>0</v>
      </c>
      <c r="AD22" s="4">
        <v>10.7614253712</v>
      </c>
      <c r="AE22" s="4">
        <v>0</v>
      </c>
      <c r="AF22" s="4">
        <v>0</v>
      </c>
      <c r="AG22" s="4">
        <v>0</v>
      </c>
      <c r="AH22" s="4">
        <v>171.44351657879508</v>
      </c>
      <c r="AI22" s="4">
        <v>69.155339889408</v>
      </c>
      <c r="AJ22" s="22">
        <v>251.3602818394031</v>
      </c>
    </row>
    <row r="23" spans="1:36" ht="12.75">
      <c r="A23" s="2">
        <v>1843</v>
      </c>
      <c r="B23" s="4">
        <v>0</v>
      </c>
      <c r="C23" s="4">
        <v>10.1802627528</v>
      </c>
      <c r="D23" s="4">
        <v>0</v>
      </c>
      <c r="E23" s="4">
        <v>0</v>
      </c>
      <c r="F23" s="4">
        <v>0</v>
      </c>
      <c r="G23" s="4">
        <v>165.67380824945093</v>
      </c>
      <c r="H23" s="4">
        <v>69.155339889408</v>
      </c>
      <c r="I23" s="4">
        <v>245.00941089165892</v>
      </c>
      <c r="J23" s="21"/>
      <c r="K23" s="4">
        <v>0</v>
      </c>
      <c r="L23" s="4">
        <v>0</v>
      </c>
      <c r="M23" s="4">
        <v>0</v>
      </c>
      <c r="N23" s="4">
        <v>0</v>
      </c>
      <c r="O23" s="4">
        <v>0</v>
      </c>
      <c r="P23" s="4">
        <v>0</v>
      </c>
      <c r="Q23" s="4">
        <v>0</v>
      </c>
      <c r="R23" s="4">
        <v>0</v>
      </c>
      <c r="S23" s="21"/>
      <c r="T23" s="4">
        <v>0</v>
      </c>
      <c r="U23" s="4">
        <v>0</v>
      </c>
      <c r="V23" s="4">
        <v>0</v>
      </c>
      <c r="W23" s="4">
        <v>0</v>
      </c>
      <c r="X23" s="4">
        <v>0</v>
      </c>
      <c r="Y23" s="4">
        <v>0</v>
      </c>
      <c r="Z23" s="4">
        <v>0</v>
      </c>
      <c r="AA23" s="4">
        <v>0</v>
      </c>
      <c r="AB23" s="16"/>
      <c r="AC23" s="4">
        <v>0</v>
      </c>
      <c r="AD23" s="4">
        <v>10.1802627528</v>
      </c>
      <c r="AE23" s="4">
        <v>0</v>
      </c>
      <c r="AF23" s="4">
        <v>0</v>
      </c>
      <c r="AG23" s="4">
        <v>0</v>
      </c>
      <c r="AH23" s="4">
        <v>165.67380824945093</v>
      </c>
      <c r="AI23" s="4">
        <v>69.155339889408</v>
      </c>
      <c r="AJ23" s="22">
        <v>245.00941089165892</v>
      </c>
    </row>
    <row r="24" spans="1:36" ht="12.75">
      <c r="A24" s="2">
        <v>1844</v>
      </c>
      <c r="B24" s="4">
        <v>0</v>
      </c>
      <c r="C24" s="4">
        <v>13.027356468</v>
      </c>
      <c r="D24" s="4">
        <v>0</v>
      </c>
      <c r="E24" s="4">
        <v>0</v>
      </c>
      <c r="F24" s="4">
        <v>0</v>
      </c>
      <c r="G24" s="4">
        <v>166.20369405375257</v>
      </c>
      <c r="H24" s="4">
        <v>69.155339889408</v>
      </c>
      <c r="I24" s="4">
        <v>248.38639041116056</v>
      </c>
      <c r="J24" s="21"/>
      <c r="K24" s="4">
        <v>0</v>
      </c>
      <c r="L24" s="4">
        <v>0</v>
      </c>
      <c r="M24" s="4">
        <v>0</v>
      </c>
      <c r="N24" s="4">
        <v>0</v>
      </c>
      <c r="O24" s="4">
        <v>0</v>
      </c>
      <c r="P24" s="4">
        <v>0</v>
      </c>
      <c r="Q24" s="4">
        <v>0</v>
      </c>
      <c r="R24" s="4">
        <v>0</v>
      </c>
      <c r="S24" s="21"/>
      <c r="T24" s="4">
        <v>0</v>
      </c>
      <c r="U24" s="4">
        <v>0</v>
      </c>
      <c r="V24" s="4">
        <v>0</v>
      </c>
      <c r="W24" s="4">
        <v>0</v>
      </c>
      <c r="X24" s="4">
        <v>0</v>
      </c>
      <c r="Y24" s="4">
        <v>0</v>
      </c>
      <c r="Z24" s="4">
        <v>0</v>
      </c>
      <c r="AA24" s="4">
        <v>0</v>
      </c>
      <c r="AB24" s="16"/>
      <c r="AC24" s="4">
        <v>0</v>
      </c>
      <c r="AD24" s="4">
        <v>13.027356468</v>
      </c>
      <c r="AE24" s="4">
        <v>0</v>
      </c>
      <c r="AF24" s="4">
        <v>0</v>
      </c>
      <c r="AG24" s="4">
        <v>0</v>
      </c>
      <c r="AH24" s="4">
        <v>166.20369405375257</v>
      </c>
      <c r="AI24" s="4">
        <v>69.155339889408</v>
      </c>
      <c r="AJ24" s="22">
        <v>248.38639041116056</v>
      </c>
    </row>
    <row r="25" spans="1:36" ht="12.75">
      <c r="A25" s="2">
        <v>1845</v>
      </c>
      <c r="B25" s="4">
        <v>0</v>
      </c>
      <c r="C25" s="4">
        <v>14.8337550312</v>
      </c>
      <c r="D25" s="4">
        <v>0</v>
      </c>
      <c r="E25" s="4">
        <v>0</v>
      </c>
      <c r="F25" s="4">
        <v>0</v>
      </c>
      <c r="G25" s="4">
        <v>166.82760587789525</v>
      </c>
      <c r="H25" s="4">
        <v>69.155339889408</v>
      </c>
      <c r="I25" s="4">
        <v>250.81670079850326</v>
      </c>
      <c r="J25" s="21"/>
      <c r="K25" s="4">
        <v>0</v>
      </c>
      <c r="L25" s="4">
        <v>0</v>
      </c>
      <c r="M25" s="4">
        <v>0</v>
      </c>
      <c r="N25" s="4">
        <v>0</v>
      </c>
      <c r="O25" s="4">
        <v>0</v>
      </c>
      <c r="P25" s="4">
        <v>0</v>
      </c>
      <c r="Q25" s="4">
        <v>0</v>
      </c>
      <c r="R25" s="4">
        <v>0</v>
      </c>
      <c r="S25" s="21"/>
      <c r="T25" s="4">
        <v>0</v>
      </c>
      <c r="U25" s="4">
        <v>0</v>
      </c>
      <c r="V25" s="4">
        <v>0</v>
      </c>
      <c r="W25" s="4">
        <v>0</v>
      </c>
      <c r="X25" s="4">
        <v>0</v>
      </c>
      <c r="Y25" s="4">
        <v>0</v>
      </c>
      <c r="Z25" s="4">
        <v>0</v>
      </c>
      <c r="AA25" s="4">
        <v>0</v>
      </c>
      <c r="AB25" s="16"/>
      <c r="AC25" s="4">
        <v>0</v>
      </c>
      <c r="AD25" s="4">
        <v>14.8337550312</v>
      </c>
      <c r="AE25" s="4">
        <v>0</v>
      </c>
      <c r="AF25" s="4">
        <v>0</v>
      </c>
      <c r="AG25" s="4">
        <v>0</v>
      </c>
      <c r="AH25" s="4">
        <v>166.82760587789525</v>
      </c>
      <c r="AI25" s="4">
        <v>69.155339889408</v>
      </c>
      <c r="AJ25" s="22">
        <v>250.81670079850326</v>
      </c>
    </row>
    <row r="26" spans="1:36" ht="12.75">
      <c r="A26" s="2">
        <v>1846</v>
      </c>
      <c r="B26" s="4">
        <v>0</v>
      </c>
      <c r="C26" s="4">
        <v>16.8983376408</v>
      </c>
      <c r="D26" s="4">
        <v>0</v>
      </c>
      <c r="E26" s="4">
        <v>0</v>
      </c>
      <c r="F26" s="4">
        <v>0</v>
      </c>
      <c r="G26" s="4">
        <v>175.46968264873985</v>
      </c>
      <c r="H26" s="4">
        <v>69.155339889408</v>
      </c>
      <c r="I26" s="4">
        <v>261.5233601789479</v>
      </c>
      <c r="J26" s="21"/>
      <c r="K26" s="4">
        <v>0</v>
      </c>
      <c r="L26" s="4">
        <v>0</v>
      </c>
      <c r="M26" s="4">
        <v>0</v>
      </c>
      <c r="N26" s="4">
        <v>0</v>
      </c>
      <c r="O26" s="4">
        <v>0</v>
      </c>
      <c r="P26" s="4">
        <v>0</v>
      </c>
      <c r="Q26" s="4">
        <v>0</v>
      </c>
      <c r="R26" s="4">
        <v>0</v>
      </c>
      <c r="S26" s="21"/>
      <c r="T26" s="4">
        <v>0</v>
      </c>
      <c r="U26" s="4">
        <v>0</v>
      </c>
      <c r="V26" s="4">
        <v>0</v>
      </c>
      <c r="W26" s="4">
        <v>0</v>
      </c>
      <c r="X26" s="4">
        <v>0</v>
      </c>
      <c r="Y26" s="4">
        <v>0</v>
      </c>
      <c r="Z26" s="4">
        <v>0</v>
      </c>
      <c r="AA26" s="4">
        <v>0</v>
      </c>
      <c r="AB26" s="16"/>
      <c r="AC26" s="4">
        <v>0</v>
      </c>
      <c r="AD26" s="4">
        <v>16.8983376408</v>
      </c>
      <c r="AE26" s="4">
        <v>0</v>
      </c>
      <c r="AF26" s="4">
        <v>0</v>
      </c>
      <c r="AG26" s="4">
        <v>0</v>
      </c>
      <c r="AH26" s="4">
        <v>175.46968264873985</v>
      </c>
      <c r="AI26" s="4">
        <v>69.155339889408</v>
      </c>
      <c r="AJ26" s="22">
        <v>261.5233601789479</v>
      </c>
    </row>
    <row r="27" spans="1:36" ht="12.75">
      <c r="A27" s="2">
        <v>1847</v>
      </c>
      <c r="B27" s="4">
        <v>0</v>
      </c>
      <c r="C27" s="4">
        <v>17.2702547304</v>
      </c>
      <c r="D27" s="4">
        <v>0</v>
      </c>
      <c r="E27" s="4">
        <v>0</v>
      </c>
      <c r="F27" s="4">
        <v>0</v>
      </c>
      <c r="G27" s="4">
        <v>176.71142845595543</v>
      </c>
      <c r="H27" s="4">
        <v>69.155339889408</v>
      </c>
      <c r="I27" s="4">
        <v>263.1370230757634</v>
      </c>
      <c r="J27" s="21"/>
      <c r="K27" s="4">
        <v>0</v>
      </c>
      <c r="L27" s="4">
        <v>0</v>
      </c>
      <c r="M27" s="4">
        <v>0</v>
      </c>
      <c r="N27" s="4">
        <v>0</v>
      </c>
      <c r="O27" s="4">
        <v>0</v>
      </c>
      <c r="P27" s="4">
        <v>0</v>
      </c>
      <c r="Q27" s="4">
        <v>0</v>
      </c>
      <c r="R27" s="4">
        <v>0</v>
      </c>
      <c r="S27" s="21"/>
      <c r="T27" s="4">
        <v>0</v>
      </c>
      <c r="U27" s="4">
        <v>0</v>
      </c>
      <c r="V27" s="4">
        <v>0</v>
      </c>
      <c r="W27" s="4">
        <v>0</v>
      </c>
      <c r="X27" s="4">
        <v>0</v>
      </c>
      <c r="Y27" s="4">
        <v>0</v>
      </c>
      <c r="Z27" s="4">
        <v>0</v>
      </c>
      <c r="AA27" s="4">
        <v>0</v>
      </c>
      <c r="AB27" s="16"/>
      <c r="AC27" s="4">
        <v>0</v>
      </c>
      <c r="AD27" s="4">
        <v>17.2702547304</v>
      </c>
      <c r="AE27" s="4">
        <v>0</v>
      </c>
      <c r="AF27" s="4">
        <v>0</v>
      </c>
      <c r="AG27" s="4">
        <v>0</v>
      </c>
      <c r="AH27" s="4">
        <v>176.71142845595543</v>
      </c>
      <c r="AI27" s="4">
        <v>69.155339889408</v>
      </c>
      <c r="AJ27" s="22">
        <v>263.1370230757634</v>
      </c>
    </row>
    <row r="28" spans="1:36" ht="12.75">
      <c r="A28" s="2">
        <v>1848</v>
      </c>
      <c r="B28" s="4">
        <v>0</v>
      </c>
      <c r="C28" s="4">
        <v>18.4329319608</v>
      </c>
      <c r="D28" s="4">
        <v>0</v>
      </c>
      <c r="E28" s="4">
        <v>0</v>
      </c>
      <c r="F28" s="4">
        <v>0</v>
      </c>
      <c r="G28" s="4">
        <v>177.71564664216615</v>
      </c>
      <c r="H28" s="4">
        <v>69.155339889408</v>
      </c>
      <c r="I28" s="4">
        <v>265.3039184923741</v>
      </c>
      <c r="J28" s="21"/>
      <c r="K28" s="4">
        <v>0</v>
      </c>
      <c r="L28" s="4">
        <v>0</v>
      </c>
      <c r="M28" s="4">
        <v>0</v>
      </c>
      <c r="N28" s="4">
        <v>0</v>
      </c>
      <c r="O28" s="4">
        <v>0</v>
      </c>
      <c r="P28" s="4">
        <v>0</v>
      </c>
      <c r="Q28" s="4">
        <v>0</v>
      </c>
      <c r="R28" s="4">
        <v>0</v>
      </c>
      <c r="S28" s="21"/>
      <c r="T28" s="4">
        <v>0</v>
      </c>
      <c r="U28" s="4">
        <v>0</v>
      </c>
      <c r="V28" s="4">
        <v>0</v>
      </c>
      <c r="W28" s="4">
        <v>0</v>
      </c>
      <c r="X28" s="4">
        <v>0</v>
      </c>
      <c r="Y28" s="4">
        <v>0</v>
      </c>
      <c r="Z28" s="4">
        <v>0</v>
      </c>
      <c r="AA28" s="4">
        <v>0</v>
      </c>
      <c r="AB28" s="16"/>
      <c r="AC28" s="4">
        <v>0</v>
      </c>
      <c r="AD28" s="4">
        <v>18.4329319608</v>
      </c>
      <c r="AE28" s="4">
        <v>0</v>
      </c>
      <c r="AF28" s="4">
        <v>0</v>
      </c>
      <c r="AG28" s="4">
        <v>0</v>
      </c>
      <c r="AH28" s="4">
        <v>177.71564664216615</v>
      </c>
      <c r="AI28" s="4">
        <v>69.155339889408</v>
      </c>
      <c r="AJ28" s="22">
        <v>265.3039184923741</v>
      </c>
    </row>
    <row r="29" spans="1:36" ht="12.75">
      <c r="A29" s="2">
        <v>1849</v>
      </c>
      <c r="B29" s="4">
        <v>0</v>
      </c>
      <c r="C29" s="4">
        <v>15.081983851199999</v>
      </c>
      <c r="D29" s="4">
        <v>0</v>
      </c>
      <c r="E29" s="4">
        <v>0</v>
      </c>
      <c r="F29" s="4">
        <v>0</v>
      </c>
      <c r="G29" s="4">
        <v>178.6321534219056</v>
      </c>
      <c r="H29" s="4">
        <v>69.155339889408</v>
      </c>
      <c r="I29" s="4">
        <v>262.8694771625136</v>
      </c>
      <c r="J29" s="21"/>
      <c r="K29" s="4">
        <v>0</v>
      </c>
      <c r="L29" s="4">
        <v>0</v>
      </c>
      <c r="M29" s="4">
        <v>0</v>
      </c>
      <c r="N29" s="4">
        <v>0</v>
      </c>
      <c r="O29" s="4">
        <v>0</v>
      </c>
      <c r="P29" s="4">
        <v>0</v>
      </c>
      <c r="Q29" s="4">
        <v>0</v>
      </c>
      <c r="R29" s="4">
        <v>0</v>
      </c>
      <c r="S29" s="21"/>
      <c r="T29" s="4">
        <v>0</v>
      </c>
      <c r="U29" s="4">
        <v>0</v>
      </c>
      <c r="V29" s="4">
        <v>0</v>
      </c>
      <c r="W29" s="4">
        <v>0</v>
      </c>
      <c r="X29" s="4">
        <v>0</v>
      </c>
      <c r="Y29" s="4">
        <v>0</v>
      </c>
      <c r="Z29" s="4">
        <v>0</v>
      </c>
      <c r="AA29" s="4">
        <v>0</v>
      </c>
      <c r="AB29" s="16"/>
      <c r="AC29" s="4">
        <v>0</v>
      </c>
      <c r="AD29" s="4">
        <v>15.081983851199999</v>
      </c>
      <c r="AE29" s="4">
        <v>0</v>
      </c>
      <c r="AF29" s="4">
        <v>0</v>
      </c>
      <c r="AG29" s="4">
        <v>0</v>
      </c>
      <c r="AH29" s="4">
        <v>178.6321534219056</v>
      </c>
      <c r="AI29" s="4">
        <v>69.155339889408</v>
      </c>
      <c r="AJ29" s="22">
        <v>262.8694771625136</v>
      </c>
    </row>
    <row r="30" spans="1:36" ht="12.75">
      <c r="A30" s="2">
        <v>1850</v>
      </c>
      <c r="B30" s="4">
        <v>0</v>
      </c>
      <c r="C30" s="4">
        <v>15.335750052000002</v>
      </c>
      <c r="D30" s="4">
        <v>0</v>
      </c>
      <c r="E30" s="4">
        <v>0</v>
      </c>
      <c r="F30" s="4">
        <v>0</v>
      </c>
      <c r="G30" s="4">
        <v>179.31658505389058</v>
      </c>
      <c r="H30" s="4">
        <v>69.155339889408</v>
      </c>
      <c r="I30" s="4">
        <v>263.8076749952986</v>
      </c>
      <c r="J30" s="21"/>
      <c r="K30" s="4">
        <v>0</v>
      </c>
      <c r="L30" s="4">
        <v>0</v>
      </c>
      <c r="M30" s="4">
        <v>0</v>
      </c>
      <c r="N30" s="4">
        <v>0</v>
      </c>
      <c r="O30" s="4">
        <v>0</v>
      </c>
      <c r="P30" s="4">
        <v>0</v>
      </c>
      <c r="Q30" s="4">
        <v>0</v>
      </c>
      <c r="R30" s="4">
        <v>0</v>
      </c>
      <c r="S30" s="21"/>
      <c r="T30" s="4">
        <v>0</v>
      </c>
      <c r="U30" s="4">
        <v>0</v>
      </c>
      <c r="V30" s="4">
        <v>0</v>
      </c>
      <c r="W30" s="4">
        <v>0</v>
      </c>
      <c r="X30" s="4">
        <v>0</v>
      </c>
      <c r="Y30" s="4">
        <v>0</v>
      </c>
      <c r="Z30" s="4">
        <v>0</v>
      </c>
      <c r="AA30" s="4">
        <v>0</v>
      </c>
      <c r="AB30" s="16"/>
      <c r="AC30" s="4">
        <v>0</v>
      </c>
      <c r="AD30" s="4">
        <v>15.335750052000002</v>
      </c>
      <c r="AE30" s="4">
        <v>0</v>
      </c>
      <c r="AF30" s="4">
        <v>0</v>
      </c>
      <c r="AG30" s="4">
        <v>0</v>
      </c>
      <c r="AH30" s="4">
        <v>179.31658505389058</v>
      </c>
      <c r="AI30" s="4">
        <v>69.155339889408</v>
      </c>
      <c r="AJ30" s="22">
        <v>263.8076749952986</v>
      </c>
    </row>
    <row r="31" spans="1:36" ht="12.75">
      <c r="A31" s="2">
        <v>1851</v>
      </c>
      <c r="B31" s="4">
        <v>0.97467188</v>
      </c>
      <c r="C31" s="4">
        <v>12.322091661600002</v>
      </c>
      <c r="D31" s="4">
        <v>0</v>
      </c>
      <c r="E31" s="4">
        <v>0</v>
      </c>
      <c r="F31" s="4">
        <v>0</v>
      </c>
      <c r="G31" s="4">
        <v>181.23093319712592</v>
      </c>
      <c r="H31" s="4">
        <v>69.155339889408</v>
      </c>
      <c r="I31" s="4">
        <v>263.6830366281339</v>
      </c>
      <c r="J31" s="21"/>
      <c r="K31" s="4">
        <v>0</v>
      </c>
      <c r="L31" s="4">
        <v>0</v>
      </c>
      <c r="M31" s="4">
        <v>0</v>
      </c>
      <c r="N31" s="4">
        <v>0</v>
      </c>
      <c r="O31" s="4">
        <v>0</v>
      </c>
      <c r="P31" s="4">
        <v>0</v>
      </c>
      <c r="Q31" s="4">
        <v>0</v>
      </c>
      <c r="R31" s="4">
        <v>0</v>
      </c>
      <c r="S31" s="21"/>
      <c r="T31" s="4">
        <v>0.341135158</v>
      </c>
      <c r="U31" s="4">
        <v>0</v>
      </c>
      <c r="V31" s="4">
        <v>0</v>
      </c>
      <c r="W31" s="4">
        <v>0</v>
      </c>
      <c r="X31" s="4">
        <v>0</v>
      </c>
      <c r="Y31" s="4">
        <v>0</v>
      </c>
      <c r="Z31" s="4">
        <v>0</v>
      </c>
      <c r="AA31" s="4">
        <v>0.341135158</v>
      </c>
      <c r="AB31" s="16"/>
      <c r="AC31" s="4">
        <v>0.6335367220000001</v>
      </c>
      <c r="AD31" s="4">
        <v>12.322091661600002</v>
      </c>
      <c r="AE31" s="4">
        <v>0</v>
      </c>
      <c r="AF31" s="4">
        <v>0</v>
      </c>
      <c r="AG31" s="4">
        <v>0</v>
      </c>
      <c r="AH31" s="4">
        <v>181.23093319712592</v>
      </c>
      <c r="AI31" s="4">
        <v>69.155339889408</v>
      </c>
      <c r="AJ31" s="22">
        <v>263.34190147013396</v>
      </c>
    </row>
    <row r="32" spans="1:36" ht="12.75">
      <c r="A32" s="2">
        <v>1852</v>
      </c>
      <c r="B32" s="4">
        <v>1.458841384</v>
      </c>
      <c r="C32" s="4">
        <v>14.2315314624</v>
      </c>
      <c r="D32" s="4">
        <v>0</v>
      </c>
      <c r="E32" s="4">
        <v>0</v>
      </c>
      <c r="F32" s="4">
        <v>0</v>
      </c>
      <c r="G32" s="4">
        <v>180.9335588372695</v>
      </c>
      <c r="H32" s="4">
        <v>69.155339889408</v>
      </c>
      <c r="I32" s="4">
        <v>265.7792715730775</v>
      </c>
      <c r="J32" s="21"/>
      <c r="K32" s="4">
        <v>0</v>
      </c>
      <c r="L32" s="4">
        <v>0</v>
      </c>
      <c r="M32" s="4">
        <v>0</v>
      </c>
      <c r="N32" s="4">
        <v>0</v>
      </c>
      <c r="O32" s="4">
        <v>0</v>
      </c>
      <c r="P32" s="4">
        <v>0</v>
      </c>
      <c r="Q32" s="4">
        <v>0</v>
      </c>
      <c r="R32" s="4">
        <v>0</v>
      </c>
      <c r="S32" s="21"/>
      <c r="T32" s="4">
        <v>0.5105944844</v>
      </c>
      <c r="U32" s="4">
        <v>0</v>
      </c>
      <c r="V32" s="4">
        <v>0</v>
      </c>
      <c r="W32" s="4">
        <v>0</v>
      </c>
      <c r="X32" s="4">
        <v>0</v>
      </c>
      <c r="Y32" s="4">
        <v>0</v>
      </c>
      <c r="Z32" s="4">
        <v>0</v>
      </c>
      <c r="AA32" s="4">
        <v>0.5105944844</v>
      </c>
      <c r="AB32" s="16"/>
      <c r="AC32" s="4">
        <v>0.9482468996000001</v>
      </c>
      <c r="AD32" s="4">
        <v>14.2315314624</v>
      </c>
      <c r="AE32" s="4">
        <v>0</v>
      </c>
      <c r="AF32" s="4">
        <v>0</v>
      </c>
      <c r="AG32" s="4">
        <v>0</v>
      </c>
      <c r="AH32" s="4">
        <v>180.9335588372695</v>
      </c>
      <c r="AI32" s="4">
        <v>69.155339889408</v>
      </c>
      <c r="AJ32" s="22">
        <v>265.26867708867746</v>
      </c>
    </row>
    <row r="33" spans="1:36" ht="12.75">
      <c r="A33" s="2">
        <v>1853</v>
      </c>
      <c r="B33" s="4">
        <v>3.323962824</v>
      </c>
      <c r="C33" s="4">
        <v>16.8015231048</v>
      </c>
      <c r="D33" s="4">
        <v>0</v>
      </c>
      <c r="E33" s="4">
        <v>0</v>
      </c>
      <c r="F33" s="4">
        <v>0</v>
      </c>
      <c r="G33" s="4">
        <v>182.01080935028867</v>
      </c>
      <c r="H33" s="4">
        <v>69.155339889408</v>
      </c>
      <c r="I33" s="4">
        <v>271.29163516849667</v>
      </c>
      <c r="J33" s="21"/>
      <c r="K33" s="4">
        <v>0</v>
      </c>
      <c r="L33" s="4">
        <v>0</v>
      </c>
      <c r="M33" s="4">
        <v>0</v>
      </c>
      <c r="N33" s="4">
        <v>0</v>
      </c>
      <c r="O33" s="4">
        <v>0</v>
      </c>
      <c r="P33" s="4">
        <v>0</v>
      </c>
      <c r="Q33" s="4">
        <v>0</v>
      </c>
      <c r="R33" s="4">
        <v>0</v>
      </c>
      <c r="S33" s="21"/>
      <c r="T33" s="4">
        <v>1.1633869883999999</v>
      </c>
      <c r="U33" s="4">
        <v>0</v>
      </c>
      <c r="V33" s="4">
        <v>0</v>
      </c>
      <c r="W33" s="4">
        <v>0</v>
      </c>
      <c r="X33" s="4">
        <v>0</v>
      </c>
      <c r="Y33" s="4">
        <v>0</v>
      </c>
      <c r="Z33" s="4">
        <v>0</v>
      </c>
      <c r="AA33" s="4">
        <v>1.1633869883999999</v>
      </c>
      <c r="AB33" s="16"/>
      <c r="AC33" s="4">
        <v>2.1605758356000004</v>
      </c>
      <c r="AD33" s="4">
        <v>16.8015231048</v>
      </c>
      <c r="AE33" s="4">
        <v>0</v>
      </c>
      <c r="AF33" s="4">
        <v>0</v>
      </c>
      <c r="AG33" s="4">
        <v>0</v>
      </c>
      <c r="AH33" s="4">
        <v>182.01080935028867</v>
      </c>
      <c r="AI33" s="4">
        <v>69.155339889408</v>
      </c>
      <c r="AJ33" s="22">
        <v>270.12824818009665</v>
      </c>
    </row>
    <row r="34" spans="1:36" ht="12.75">
      <c r="A34" s="2">
        <v>1854</v>
      </c>
      <c r="B34" s="4">
        <v>4.22821672</v>
      </c>
      <c r="C34" s="4">
        <v>15.6806402256</v>
      </c>
      <c r="D34" s="4">
        <v>0</v>
      </c>
      <c r="E34" s="4">
        <v>0</v>
      </c>
      <c r="F34" s="4">
        <v>0</v>
      </c>
      <c r="G34" s="4">
        <v>182.95575037745462</v>
      </c>
      <c r="H34" s="4">
        <v>69.155339889408</v>
      </c>
      <c r="I34" s="4">
        <v>272.0199472124626</v>
      </c>
      <c r="J34" s="21"/>
      <c r="K34" s="4">
        <v>0</v>
      </c>
      <c r="L34" s="4">
        <v>0</v>
      </c>
      <c r="M34" s="4">
        <v>0</v>
      </c>
      <c r="N34" s="4">
        <v>0</v>
      </c>
      <c r="O34" s="4">
        <v>0</v>
      </c>
      <c r="P34" s="4">
        <v>0</v>
      </c>
      <c r="Q34" s="4">
        <v>0</v>
      </c>
      <c r="R34" s="4">
        <v>0</v>
      </c>
      <c r="S34" s="21"/>
      <c r="T34" s="4">
        <v>1.479875852</v>
      </c>
      <c r="U34" s="4">
        <v>0</v>
      </c>
      <c r="V34" s="4">
        <v>0</v>
      </c>
      <c r="W34" s="4">
        <v>0</v>
      </c>
      <c r="X34" s="4">
        <v>0</v>
      </c>
      <c r="Y34" s="4">
        <v>0</v>
      </c>
      <c r="Z34" s="4">
        <v>0</v>
      </c>
      <c r="AA34" s="4">
        <v>1.479875852</v>
      </c>
      <c r="AB34" s="16"/>
      <c r="AC34" s="4">
        <v>2.7483408679999997</v>
      </c>
      <c r="AD34" s="4">
        <v>15.6806402256</v>
      </c>
      <c r="AE34" s="4">
        <v>0</v>
      </c>
      <c r="AF34" s="4">
        <v>0</v>
      </c>
      <c r="AG34" s="4">
        <v>0</v>
      </c>
      <c r="AH34" s="4">
        <v>182.95575037745462</v>
      </c>
      <c r="AI34" s="4">
        <v>69.155339889408</v>
      </c>
      <c r="AJ34" s="22">
        <v>270.54007136046266</v>
      </c>
    </row>
    <row r="35" spans="1:36" ht="12.75">
      <c r="A35" s="2">
        <v>1855</v>
      </c>
      <c r="B35" s="4">
        <v>4.633918744</v>
      </c>
      <c r="C35" s="4">
        <v>18.963343946400006</v>
      </c>
      <c r="D35" s="4">
        <v>0</v>
      </c>
      <c r="E35" s="4">
        <v>0</v>
      </c>
      <c r="F35" s="4">
        <v>0</v>
      </c>
      <c r="G35" s="4">
        <v>184.60815612984064</v>
      </c>
      <c r="H35" s="4">
        <v>69.155339889408</v>
      </c>
      <c r="I35" s="4">
        <v>277.3607587096486</v>
      </c>
      <c r="J35" s="21"/>
      <c r="K35" s="4">
        <v>0</v>
      </c>
      <c r="L35" s="4">
        <v>0</v>
      </c>
      <c r="M35" s="4">
        <v>0</v>
      </c>
      <c r="N35" s="4">
        <v>0</v>
      </c>
      <c r="O35" s="4">
        <v>0</v>
      </c>
      <c r="P35" s="4">
        <v>0</v>
      </c>
      <c r="Q35" s="4">
        <v>0</v>
      </c>
      <c r="R35" s="4">
        <v>0</v>
      </c>
      <c r="S35" s="21"/>
      <c r="T35" s="4">
        <v>1.6218715603999998</v>
      </c>
      <c r="U35" s="4">
        <v>0</v>
      </c>
      <c r="V35" s="4">
        <v>0</v>
      </c>
      <c r="W35" s="4">
        <v>0</v>
      </c>
      <c r="X35" s="4">
        <v>0</v>
      </c>
      <c r="Y35" s="4">
        <v>0</v>
      </c>
      <c r="Z35" s="4">
        <v>0</v>
      </c>
      <c r="AA35" s="4">
        <v>1.6218715603999998</v>
      </c>
      <c r="AB35" s="16"/>
      <c r="AC35" s="4">
        <v>3.0120471836</v>
      </c>
      <c r="AD35" s="4">
        <v>18.963343946400006</v>
      </c>
      <c r="AE35" s="4">
        <v>0</v>
      </c>
      <c r="AF35" s="4">
        <v>0</v>
      </c>
      <c r="AG35" s="4">
        <v>0</v>
      </c>
      <c r="AH35" s="4">
        <v>184.60815612984064</v>
      </c>
      <c r="AI35" s="4">
        <v>69.155339889408</v>
      </c>
      <c r="AJ35" s="22">
        <v>275.7388871492486</v>
      </c>
    </row>
    <row r="36" spans="1:36" ht="12.75">
      <c r="A36" s="2">
        <v>1856</v>
      </c>
      <c r="B36" s="4">
        <v>6.0438414400000005</v>
      </c>
      <c r="C36" s="4">
        <v>21.709156392</v>
      </c>
      <c r="D36" s="4">
        <v>0</v>
      </c>
      <c r="E36" s="4">
        <v>0</v>
      </c>
      <c r="F36" s="4">
        <v>0</v>
      </c>
      <c r="G36" s="4">
        <v>186.1503125546246</v>
      </c>
      <c r="H36" s="4">
        <v>69.155339889408</v>
      </c>
      <c r="I36" s="4">
        <v>283.0586502760326</v>
      </c>
      <c r="J36" s="21"/>
      <c r="K36" s="4">
        <v>0</v>
      </c>
      <c r="L36" s="4">
        <v>0</v>
      </c>
      <c r="M36" s="4">
        <v>0</v>
      </c>
      <c r="N36" s="4">
        <v>0</v>
      </c>
      <c r="O36" s="4">
        <v>0</v>
      </c>
      <c r="P36" s="4">
        <v>0</v>
      </c>
      <c r="Q36" s="4">
        <v>0</v>
      </c>
      <c r="R36" s="4">
        <v>0</v>
      </c>
      <c r="S36" s="21"/>
      <c r="T36" s="4">
        <v>2.115344504</v>
      </c>
      <c r="U36" s="4">
        <v>0</v>
      </c>
      <c r="V36" s="4">
        <v>0</v>
      </c>
      <c r="W36" s="4">
        <v>0</v>
      </c>
      <c r="X36" s="4">
        <v>0</v>
      </c>
      <c r="Y36" s="4">
        <v>0</v>
      </c>
      <c r="Z36" s="4">
        <v>0</v>
      </c>
      <c r="AA36" s="4">
        <v>2.115344504</v>
      </c>
      <c r="AB36" s="16"/>
      <c r="AC36" s="4">
        <v>3.9284969360000006</v>
      </c>
      <c r="AD36" s="4">
        <v>21.709156392</v>
      </c>
      <c r="AE36" s="4">
        <v>0</v>
      </c>
      <c r="AF36" s="4">
        <v>0</v>
      </c>
      <c r="AG36" s="4">
        <v>0</v>
      </c>
      <c r="AH36" s="4">
        <v>186.1503125546246</v>
      </c>
      <c r="AI36" s="4">
        <v>69.155339889408</v>
      </c>
      <c r="AJ36" s="22">
        <v>280.9433057720326</v>
      </c>
    </row>
    <row r="37" spans="1:36" ht="12.75">
      <c r="A37" s="2">
        <v>1857</v>
      </c>
      <c r="B37" s="4">
        <v>6.114423224</v>
      </c>
      <c r="C37" s="4">
        <v>24.715238772000003</v>
      </c>
      <c r="D37" s="4">
        <v>0</v>
      </c>
      <c r="E37" s="4">
        <v>0</v>
      </c>
      <c r="F37" s="4">
        <v>0</v>
      </c>
      <c r="G37" s="4">
        <v>187.13201254936823</v>
      </c>
      <c r="H37" s="4">
        <v>69.155339889408</v>
      </c>
      <c r="I37" s="4">
        <v>287.11701443477625</v>
      </c>
      <c r="J37" s="21"/>
      <c r="K37" s="4">
        <v>0</v>
      </c>
      <c r="L37" s="4">
        <v>0</v>
      </c>
      <c r="M37" s="4">
        <v>0</v>
      </c>
      <c r="N37" s="4">
        <v>0</v>
      </c>
      <c r="O37" s="4">
        <v>0</v>
      </c>
      <c r="P37" s="4">
        <v>0</v>
      </c>
      <c r="Q37" s="4">
        <v>0</v>
      </c>
      <c r="R37" s="4">
        <v>0</v>
      </c>
      <c r="S37" s="21"/>
      <c r="T37" s="4">
        <v>2.1400481284</v>
      </c>
      <c r="U37" s="4">
        <v>0</v>
      </c>
      <c r="V37" s="4">
        <v>0</v>
      </c>
      <c r="W37" s="4">
        <v>0</v>
      </c>
      <c r="X37" s="4">
        <v>0</v>
      </c>
      <c r="Y37" s="4">
        <v>0</v>
      </c>
      <c r="Z37" s="4">
        <v>0</v>
      </c>
      <c r="AA37" s="4">
        <v>2.1400481284</v>
      </c>
      <c r="AB37" s="16"/>
      <c r="AC37" s="4">
        <v>3.9743750956</v>
      </c>
      <c r="AD37" s="4">
        <v>24.715238772000003</v>
      </c>
      <c r="AE37" s="4">
        <v>0</v>
      </c>
      <c r="AF37" s="4">
        <v>0</v>
      </c>
      <c r="AG37" s="4">
        <v>0</v>
      </c>
      <c r="AH37" s="4">
        <v>187.13201254936823</v>
      </c>
      <c r="AI37" s="4">
        <v>69.155339889408</v>
      </c>
      <c r="AJ37" s="22">
        <v>284.9769663063762</v>
      </c>
    </row>
    <row r="38" spans="1:36" ht="12.75">
      <c r="A38" s="2">
        <v>1858</v>
      </c>
      <c r="B38" s="4">
        <v>0.302002428</v>
      </c>
      <c r="C38" s="4">
        <v>5.038014324</v>
      </c>
      <c r="D38" s="4">
        <v>0</v>
      </c>
      <c r="E38" s="4">
        <v>0</v>
      </c>
      <c r="F38" s="4">
        <v>0</v>
      </c>
      <c r="G38" s="4">
        <v>186.9373393397387</v>
      </c>
      <c r="H38" s="4">
        <v>69.155339889408</v>
      </c>
      <c r="I38" s="4">
        <v>261.4326959811467</v>
      </c>
      <c r="J38" s="21"/>
      <c r="K38" s="4">
        <v>0</v>
      </c>
      <c r="L38" s="4">
        <v>0</v>
      </c>
      <c r="M38" s="4">
        <v>0</v>
      </c>
      <c r="N38" s="4">
        <v>0</v>
      </c>
      <c r="O38" s="4">
        <v>0</v>
      </c>
      <c r="P38" s="4">
        <v>0</v>
      </c>
      <c r="Q38" s="4">
        <v>0</v>
      </c>
      <c r="R38" s="4">
        <v>0</v>
      </c>
      <c r="S38" s="21"/>
      <c r="T38" s="4">
        <v>0.1057008498</v>
      </c>
      <c r="U38" s="4">
        <v>0</v>
      </c>
      <c r="V38" s="4">
        <v>0</v>
      </c>
      <c r="W38" s="4">
        <v>0</v>
      </c>
      <c r="X38" s="4">
        <v>0</v>
      </c>
      <c r="Y38" s="4">
        <v>0</v>
      </c>
      <c r="Z38" s="4">
        <v>0</v>
      </c>
      <c r="AA38" s="4">
        <v>0.1057008498</v>
      </c>
      <c r="AB38" s="16"/>
      <c r="AC38" s="4">
        <v>0.1963015782</v>
      </c>
      <c r="AD38" s="4">
        <v>5.038014324</v>
      </c>
      <c r="AE38" s="4">
        <v>0</v>
      </c>
      <c r="AF38" s="4">
        <v>0</v>
      </c>
      <c r="AG38" s="4">
        <v>0</v>
      </c>
      <c r="AH38" s="4">
        <v>186.9373393397387</v>
      </c>
      <c r="AI38" s="4">
        <v>69.155339889408</v>
      </c>
      <c r="AJ38" s="22">
        <v>261.32699513134673</v>
      </c>
    </row>
    <row r="39" spans="1:36" ht="12.75">
      <c r="A39" s="2">
        <v>1859</v>
      </c>
      <c r="B39" s="4">
        <v>7.7944695920000004</v>
      </c>
      <c r="C39" s="4">
        <v>31.699541412000006</v>
      </c>
      <c r="D39" s="4">
        <v>0</v>
      </c>
      <c r="E39" s="4">
        <v>0</v>
      </c>
      <c r="F39" s="4">
        <v>0</v>
      </c>
      <c r="G39" s="4">
        <v>185.6608973804582</v>
      </c>
      <c r="H39" s="4">
        <v>69.155339889408</v>
      </c>
      <c r="I39" s="4">
        <v>294.31024827386625</v>
      </c>
      <c r="J39" s="21"/>
      <c r="K39" s="4">
        <v>0</v>
      </c>
      <c r="L39" s="4">
        <v>0</v>
      </c>
      <c r="M39" s="4">
        <v>0</v>
      </c>
      <c r="N39" s="4">
        <v>0</v>
      </c>
      <c r="O39" s="4">
        <v>0</v>
      </c>
      <c r="P39" s="4">
        <v>0</v>
      </c>
      <c r="Q39" s="4">
        <v>0</v>
      </c>
      <c r="R39" s="4">
        <v>0</v>
      </c>
      <c r="S39" s="21"/>
      <c r="T39" s="4">
        <v>2.7280643572</v>
      </c>
      <c r="U39" s="4">
        <v>0</v>
      </c>
      <c r="V39" s="4">
        <v>0</v>
      </c>
      <c r="W39" s="4">
        <v>0</v>
      </c>
      <c r="X39" s="4">
        <v>0</v>
      </c>
      <c r="Y39" s="4">
        <v>0</v>
      </c>
      <c r="Z39" s="4">
        <v>0</v>
      </c>
      <c r="AA39" s="4">
        <v>2.7280643572</v>
      </c>
      <c r="AB39" s="16"/>
      <c r="AC39" s="4">
        <v>5.0664052348</v>
      </c>
      <c r="AD39" s="4">
        <v>31.699541412000006</v>
      </c>
      <c r="AE39" s="4">
        <v>0</v>
      </c>
      <c r="AF39" s="4">
        <v>0</v>
      </c>
      <c r="AG39" s="4">
        <v>0</v>
      </c>
      <c r="AH39" s="4">
        <v>185.6608973804582</v>
      </c>
      <c r="AI39" s="4">
        <v>69.155339889408</v>
      </c>
      <c r="AJ39" s="22">
        <v>291.5821839166662</v>
      </c>
    </row>
    <row r="40" spans="1:36" ht="12.75">
      <c r="A40" s="2">
        <v>1860</v>
      </c>
      <c r="B40" s="4">
        <v>9.030460712000002</v>
      </c>
      <c r="C40" s="4">
        <v>32.6450141472</v>
      </c>
      <c r="D40" s="4">
        <v>0</v>
      </c>
      <c r="E40" s="4">
        <v>0</v>
      </c>
      <c r="F40" s="4">
        <v>0</v>
      </c>
      <c r="G40" s="4">
        <v>184.6964877659544</v>
      </c>
      <c r="H40" s="4">
        <v>69.155339889408</v>
      </c>
      <c r="I40" s="4">
        <v>295.5273025145624</v>
      </c>
      <c r="J40" s="21"/>
      <c r="K40" s="4">
        <v>0</v>
      </c>
      <c r="L40" s="4">
        <v>0</v>
      </c>
      <c r="M40" s="4">
        <v>0</v>
      </c>
      <c r="N40" s="4">
        <v>0</v>
      </c>
      <c r="O40" s="4">
        <v>0</v>
      </c>
      <c r="P40" s="4">
        <v>0</v>
      </c>
      <c r="Q40" s="4">
        <v>0</v>
      </c>
      <c r="R40" s="4">
        <v>0</v>
      </c>
      <c r="S40" s="21"/>
      <c r="T40" s="4">
        <v>3.1606612492000004</v>
      </c>
      <c r="U40" s="4">
        <v>0</v>
      </c>
      <c r="V40" s="4">
        <v>0</v>
      </c>
      <c r="W40" s="4">
        <v>0</v>
      </c>
      <c r="X40" s="4">
        <v>0</v>
      </c>
      <c r="Y40" s="4">
        <v>0</v>
      </c>
      <c r="Z40" s="4">
        <v>0</v>
      </c>
      <c r="AA40" s="4">
        <v>3.1606612492000004</v>
      </c>
      <c r="AB40" s="16"/>
      <c r="AC40" s="4">
        <v>5.869799462800001</v>
      </c>
      <c r="AD40" s="4">
        <v>32.6450141472</v>
      </c>
      <c r="AE40" s="4">
        <v>0</v>
      </c>
      <c r="AF40" s="4">
        <v>0</v>
      </c>
      <c r="AG40" s="4">
        <v>0</v>
      </c>
      <c r="AH40" s="4">
        <v>184.6964877659544</v>
      </c>
      <c r="AI40" s="4">
        <v>69.155339889408</v>
      </c>
      <c r="AJ40" s="22">
        <v>292.36664126536243</v>
      </c>
    </row>
    <row r="41" spans="1:36" ht="12.75">
      <c r="A41" s="2">
        <v>1861</v>
      </c>
      <c r="B41" s="4">
        <v>10.556673399999998</v>
      </c>
      <c r="C41" s="4">
        <v>40.343681280000006</v>
      </c>
      <c r="D41" s="4">
        <v>0</v>
      </c>
      <c r="E41" s="4">
        <v>0</v>
      </c>
      <c r="F41" s="4">
        <v>0</v>
      </c>
      <c r="G41" s="4">
        <v>183.36821786941434</v>
      </c>
      <c r="H41" s="4">
        <v>69.155339889408</v>
      </c>
      <c r="I41" s="4">
        <v>303.4239124388223</v>
      </c>
      <c r="J41" s="21"/>
      <c r="K41" s="4">
        <v>0</v>
      </c>
      <c r="L41" s="4">
        <v>0</v>
      </c>
      <c r="M41" s="4">
        <v>0</v>
      </c>
      <c r="N41" s="4">
        <v>0</v>
      </c>
      <c r="O41" s="4">
        <v>0</v>
      </c>
      <c r="P41" s="4">
        <v>0</v>
      </c>
      <c r="Q41" s="4">
        <v>0</v>
      </c>
      <c r="R41" s="4">
        <v>0</v>
      </c>
      <c r="S41" s="21"/>
      <c r="T41" s="4">
        <v>3.694835689999999</v>
      </c>
      <c r="U41" s="4">
        <v>0</v>
      </c>
      <c r="V41" s="4">
        <v>0</v>
      </c>
      <c r="W41" s="4">
        <v>0</v>
      </c>
      <c r="X41" s="4">
        <v>0</v>
      </c>
      <c r="Y41" s="4">
        <v>0</v>
      </c>
      <c r="Z41" s="4">
        <v>0</v>
      </c>
      <c r="AA41" s="4">
        <v>3.694835689999999</v>
      </c>
      <c r="AB41" s="16"/>
      <c r="AC41" s="4">
        <v>6.861837709999999</v>
      </c>
      <c r="AD41" s="4">
        <v>40.343681280000006</v>
      </c>
      <c r="AE41" s="4">
        <v>0</v>
      </c>
      <c r="AF41" s="4">
        <v>0</v>
      </c>
      <c r="AG41" s="4">
        <v>0</v>
      </c>
      <c r="AH41" s="4">
        <v>183.36821786941434</v>
      </c>
      <c r="AI41" s="4">
        <v>69.155339889408</v>
      </c>
      <c r="AJ41" s="22">
        <v>299.7290767488223</v>
      </c>
    </row>
    <row r="42" spans="1:36" ht="12.75">
      <c r="A42" s="2">
        <v>1862</v>
      </c>
      <c r="B42" s="4">
        <v>11.43824864</v>
      </c>
      <c r="C42" s="4">
        <v>43.3675246704</v>
      </c>
      <c r="D42" s="4">
        <v>0</v>
      </c>
      <c r="E42" s="4">
        <v>0</v>
      </c>
      <c r="F42" s="4">
        <v>0</v>
      </c>
      <c r="G42" s="4">
        <v>181.9541056430523</v>
      </c>
      <c r="H42" s="4">
        <v>69.155339889408</v>
      </c>
      <c r="I42" s="4">
        <v>305.9152188428603</v>
      </c>
      <c r="J42" s="21"/>
      <c r="K42" s="4">
        <v>0</v>
      </c>
      <c r="L42" s="4">
        <v>0</v>
      </c>
      <c r="M42" s="4">
        <v>0</v>
      </c>
      <c r="N42" s="4">
        <v>0</v>
      </c>
      <c r="O42" s="4">
        <v>0</v>
      </c>
      <c r="P42" s="4">
        <v>0</v>
      </c>
      <c r="Q42" s="4">
        <v>0</v>
      </c>
      <c r="R42" s="4">
        <v>0</v>
      </c>
      <c r="S42" s="21"/>
      <c r="T42" s="4">
        <v>4.003387023999999</v>
      </c>
      <c r="U42" s="4">
        <v>0</v>
      </c>
      <c r="V42" s="4">
        <v>0</v>
      </c>
      <c r="W42" s="4">
        <v>0</v>
      </c>
      <c r="X42" s="4">
        <v>0</v>
      </c>
      <c r="Y42" s="4">
        <v>0</v>
      </c>
      <c r="Z42" s="4">
        <v>0</v>
      </c>
      <c r="AA42" s="4">
        <v>4.003387023999999</v>
      </c>
      <c r="AB42" s="16"/>
      <c r="AC42" s="4">
        <v>7.434861616</v>
      </c>
      <c r="AD42" s="4">
        <v>43.3675246704</v>
      </c>
      <c r="AE42" s="4">
        <v>0</v>
      </c>
      <c r="AF42" s="4">
        <v>0</v>
      </c>
      <c r="AG42" s="4">
        <v>0</v>
      </c>
      <c r="AH42" s="4">
        <v>181.9541056430523</v>
      </c>
      <c r="AI42" s="4">
        <v>69.155339889408</v>
      </c>
      <c r="AJ42" s="22">
        <v>301.91183181886026</v>
      </c>
    </row>
    <row r="43" spans="1:36" ht="12.75">
      <c r="A43" s="2">
        <v>1863</v>
      </c>
      <c r="B43" s="4">
        <v>12.60050064</v>
      </c>
      <c r="C43" s="4">
        <v>44.52301862400001</v>
      </c>
      <c r="D43" s="4">
        <v>0</v>
      </c>
      <c r="E43" s="4">
        <v>0</v>
      </c>
      <c r="F43" s="4">
        <v>0</v>
      </c>
      <c r="G43" s="4">
        <v>180.5082496915999</v>
      </c>
      <c r="H43" s="4">
        <v>69.155339889408</v>
      </c>
      <c r="I43" s="4">
        <v>306.7871088450079</v>
      </c>
      <c r="J43" s="21"/>
      <c r="K43" s="4">
        <v>0</v>
      </c>
      <c r="L43" s="4">
        <v>0</v>
      </c>
      <c r="M43" s="4">
        <v>0</v>
      </c>
      <c r="N43" s="4">
        <v>0</v>
      </c>
      <c r="O43" s="4">
        <v>0</v>
      </c>
      <c r="P43" s="4">
        <v>0</v>
      </c>
      <c r="Q43" s="4">
        <v>0</v>
      </c>
      <c r="R43" s="4">
        <v>0</v>
      </c>
      <c r="S43" s="21"/>
      <c r="T43" s="4">
        <v>4.410175224</v>
      </c>
      <c r="U43" s="4">
        <v>0</v>
      </c>
      <c r="V43" s="4">
        <v>0</v>
      </c>
      <c r="W43" s="4">
        <v>0</v>
      </c>
      <c r="X43" s="4">
        <v>0</v>
      </c>
      <c r="Y43" s="4">
        <v>0</v>
      </c>
      <c r="Z43" s="4">
        <v>0</v>
      </c>
      <c r="AA43" s="4">
        <v>4.410175224</v>
      </c>
      <c r="AB43" s="16"/>
      <c r="AC43" s="4">
        <v>8.190325416</v>
      </c>
      <c r="AD43" s="4">
        <v>44.52301862400001</v>
      </c>
      <c r="AE43" s="4">
        <v>0</v>
      </c>
      <c r="AF43" s="4">
        <v>0</v>
      </c>
      <c r="AG43" s="4">
        <v>0</v>
      </c>
      <c r="AH43" s="4">
        <v>180.5082496915999</v>
      </c>
      <c r="AI43" s="4">
        <v>69.155339889408</v>
      </c>
      <c r="AJ43" s="22">
        <v>302.3769336210079</v>
      </c>
    </row>
    <row r="44" spans="1:36" ht="12.75">
      <c r="A44" s="2">
        <v>1864</v>
      </c>
      <c r="B44" s="4">
        <v>14.043214639999999</v>
      </c>
      <c r="C44" s="4">
        <v>43.8611272512</v>
      </c>
      <c r="D44" s="4">
        <v>0</v>
      </c>
      <c r="E44" s="4">
        <v>0</v>
      </c>
      <c r="F44" s="4">
        <v>0</v>
      </c>
      <c r="G44" s="4">
        <v>179.00325868540529</v>
      </c>
      <c r="H44" s="4">
        <v>69.155339889408</v>
      </c>
      <c r="I44" s="4">
        <v>306.0629404660133</v>
      </c>
      <c r="J44" s="21"/>
      <c r="K44" s="4">
        <v>0</v>
      </c>
      <c r="L44" s="4">
        <v>0</v>
      </c>
      <c r="M44" s="4">
        <v>0</v>
      </c>
      <c r="N44" s="4">
        <v>0</v>
      </c>
      <c r="O44" s="4">
        <v>0</v>
      </c>
      <c r="P44" s="4">
        <v>0</v>
      </c>
      <c r="Q44" s="4">
        <v>0</v>
      </c>
      <c r="R44" s="4">
        <v>0</v>
      </c>
      <c r="S44" s="21"/>
      <c r="T44" s="4">
        <v>4.915125123999999</v>
      </c>
      <c r="U44" s="4">
        <v>0</v>
      </c>
      <c r="V44" s="4">
        <v>0</v>
      </c>
      <c r="W44" s="4">
        <v>0</v>
      </c>
      <c r="X44" s="4">
        <v>0</v>
      </c>
      <c r="Y44" s="4">
        <v>0</v>
      </c>
      <c r="Z44" s="4">
        <v>0</v>
      </c>
      <c r="AA44" s="4">
        <v>4.915125123999999</v>
      </c>
      <c r="AB44" s="16"/>
      <c r="AC44" s="4">
        <v>9.128089516</v>
      </c>
      <c r="AD44" s="4">
        <v>43.8611272512</v>
      </c>
      <c r="AE44" s="4">
        <v>0</v>
      </c>
      <c r="AF44" s="4">
        <v>0</v>
      </c>
      <c r="AG44" s="4">
        <v>0</v>
      </c>
      <c r="AH44" s="4">
        <v>179.00325868540529</v>
      </c>
      <c r="AI44" s="4">
        <v>69.155339889408</v>
      </c>
      <c r="AJ44" s="22">
        <v>301.14781534201325</v>
      </c>
    </row>
    <row r="45" spans="1:36" ht="12.75">
      <c r="A45" s="2">
        <v>1865</v>
      </c>
      <c r="B45" s="4">
        <v>14.37466576</v>
      </c>
      <c r="C45" s="4">
        <v>50.932137648000015</v>
      </c>
      <c r="D45" s="4">
        <v>0</v>
      </c>
      <c r="E45" s="4">
        <v>0</v>
      </c>
      <c r="F45" s="4">
        <v>0</v>
      </c>
      <c r="G45" s="4">
        <v>177.61013771044713</v>
      </c>
      <c r="H45" s="4">
        <v>69.155339889408</v>
      </c>
      <c r="I45" s="4">
        <v>312.07228100785517</v>
      </c>
      <c r="J45" s="21"/>
      <c r="K45" s="4">
        <v>0</v>
      </c>
      <c r="L45" s="4">
        <v>0</v>
      </c>
      <c r="M45" s="4">
        <v>0</v>
      </c>
      <c r="N45" s="4">
        <v>0</v>
      </c>
      <c r="O45" s="4">
        <v>0</v>
      </c>
      <c r="P45" s="4">
        <v>0</v>
      </c>
      <c r="Q45" s="4">
        <v>0</v>
      </c>
      <c r="R45" s="4">
        <v>0</v>
      </c>
      <c r="S45" s="21"/>
      <c r="T45" s="4">
        <v>5.031133015999999</v>
      </c>
      <c r="U45" s="4">
        <v>0</v>
      </c>
      <c r="V45" s="4">
        <v>0</v>
      </c>
      <c r="W45" s="4">
        <v>0</v>
      </c>
      <c r="X45" s="4">
        <v>0</v>
      </c>
      <c r="Y45" s="4">
        <v>0</v>
      </c>
      <c r="Z45" s="4">
        <v>0</v>
      </c>
      <c r="AA45" s="4">
        <v>5.031133015999999</v>
      </c>
      <c r="AB45" s="16"/>
      <c r="AC45" s="4">
        <v>9.343532744000001</v>
      </c>
      <c r="AD45" s="4">
        <v>50.932137648000015</v>
      </c>
      <c r="AE45" s="4">
        <v>0</v>
      </c>
      <c r="AF45" s="4">
        <v>0</v>
      </c>
      <c r="AG45" s="4">
        <v>0</v>
      </c>
      <c r="AH45" s="4">
        <v>177.61013771044713</v>
      </c>
      <c r="AI45" s="4">
        <v>69.155339889408</v>
      </c>
      <c r="AJ45" s="22">
        <v>307.04114799185515</v>
      </c>
    </row>
    <row r="46" spans="1:36" ht="12.75">
      <c r="A46" s="2">
        <v>1866</v>
      </c>
      <c r="B46" s="4">
        <v>13.674403288</v>
      </c>
      <c r="C46" s="4">
        <v>47.149836048000004</v>
      </c>
      <c r="D46" s="4">
        <v>0</v>
      </c>
      <c r="E46" s="4">
        <v>0</v>
      </c>
      <c r="F46" s="4">
        <v>0</v>
      </c>
      <c r="G46" s="4">
        <v>176.98389697627533</v>
      </c>
      <c r="H46" s="4">
        <v>69.155339889408</v>
      </c>
      <c r="I46" s="4">
        <v>306.9634762016833</v>
      </c>
      <c r="J46" s="21"/>
      <c r="K46" s="4">
        <v>0</v>
      </c>
      <c r="L46" s="4">
        <v>0</v>
      </c>
      <c r="M46" s="4">
        <v>0</v>
      </c>
      <c r="N46" s="4">
        <v>0</v>
      </c>
      <c r="O46" s="4">
        <v>0</v>
      </c>
      <c r="P46" s="4">
        <v>0</v>
      </c>
      <c r="Q46" s="4">
        <v>0</v>
      </c>
      <c r="R46" s="4">
        <v>0</v>
      </c>
      <c r="S46" s="21"/>
      <c r="T46" s="4">
        <v>4.7860411508</v>
      </c>
      <c r="U46" s="4">
        <v>0</v>
      </c>
      <c r="V46" s="4">
        <v>0</v>
      </c>
      <c r="W46" s="4">
        <v>0</v>
      </c>
      <c r="X46" s="4">
        <v>0</v>
      </c>
      <c r="Y46" s="4">
        <v>0</v>
      </c>
      <c r="Z46" s="4">
        <v>0</v>
      </c>
      <c r="AA46" s="4">
        <v>4.7860411508</v>
      </c>
      <c r="AB46" s="16"/>
      <c r="AC46" s="4">
        <v>8.888362137200001</v>
      </c>
      <c r="AD46" s="4">
        <v>47.149836048000004</v>
      </c>
      <c r="AE46" s="4">
        <v>0</v>
      </c>
      <c r="AF46" s="4">
        <v>0</v>
      </c>
      <c r="AG46" s="4">
        <v>0</v>
      </c>
      <c r="AH46" s="4">
        <v>176.98389697627533</v>
      </c>
      <c r="AI46" s="4">
        <v>69.155339889408</v>
      </c>
      <c r="AJ46" s="22">
        <v>302.17743505088333</v>
      </c>
    </row>
    <row r="47" spans="1:36" ht="12.75">
      <c r="A47" s="2">
        <v>1867</v>
      </c>
      <c r="B47" s="4">
        <v>17.734562664</v>
      </c>
      <c r="C47" s="4">
        <v>59.8537152864</v>
      </c>
      <c r="D47" s="4">
        <v>0</v>
      </c>
      <c r="E47" s="4">
        <v>0</v>
      </c>
      <c r="F47" s="4">
        <v>0</v>
      </c>
      <c r="G47" s="4">
        <v>176.08421820837862</v>
      </c>
      <c r="H47" s="4">
        <v>69.155339889408</v>
      </c>
      <c r="I47" s="4">
        <v>322.8278360481866</v>
      </c>
      <c r="J47" s="21"/>
      <c r="K47" s="4">
        <v>0</v>
      </c>
      <c r="L47" s="4">
        <v>0</v>
      </c>
      <c r="M47" s="4">
        <v>0</v>
      </c>
      <c r="N47" s="4">
        <v>0</v>
      </c>
      <c r="O47" s="4">
        <v>0</v>
      </c>
      <c r="P47" s="4">
        <v>0</v>
      </c>
      <c r="Q47" s="4">
        <v>0</v>
      </c>
      <c r="R47" s="4">
        <v>0</v>
      </c>
      <c r="S47" s="21"/>
      <c r="T47" s="4">
        <v>6.207096932399999</v>
      </c>
      <c r="U47" s="4">
        <v>0</v>
      </c>
      <c r="V47" s="4">
        <v>0</v>
      </c>
      <c r="W47" s="4">
        <v>0</v>
      </c>
      <c r="X47" s="4">
        <v>0</v>
      </c>
      <c r="Y47" s="4">
        <v>0</v>
      </c>
      <c r="Z47" s="4">
        <v>0</v>
      </c>
      <c r="AA47" s="4">
        <v>6.207096932399999</v>
      </c>
      <c r="AB47" s="16"/>
      <c r="AC47" s="4">
        <v>11.5274657316</v>
      </c>
      <c r="AD47" s="4">
        <v>59.8537152864</v>
      </c>
      <c r="AE47" s="4">
        <v>0</v>
      </c>
      <c r="AF47" s="4">
        <v>0</v>
      </c>
      <c r="AG47" s="4">
        <v>0</v>
      </c>
      <c r="AH47" s="4">
        <v>176.08421820837862</v>
      </c>
      <c r="AI47" s="4">
        <v>69.155339889408</v>
      </c>
      <c r="AJ47" s="22">
        <v>316.6207391157866</v>
      </c>
    </row>
    <row r="48" spans="1:36" ht="12.75">
      <c r="A48" s="2">
        <v>1868</v>
      </c>
      <c r="B48" s="4">
        <v>20.32925804</v>
      </c>
      <c r="C48" s="4">
        <v>68.67943496400001</v>
      </c>
      <c r="D48" s="4">
        <v>0</v>
      </c>
      <c r="E48" s="4">
        <v>0</v>
      </c>
      <c r="F48" s="4">
        <v>0</v>
      </c>
      <c r="G48" s="4">
        <v>176.90184172995257</v>
      </c>
      <c r="H48" s="4">
        <v>69.155339889408</v>
      </c>
      <c r="I48" s="4">
        <v>335.0658746233605</v>
      </c>
      <c r="J48" s="21"/>
      <c r="K48" s="4">
        <v>0</v>
      </c>
      <c r="L48" s="4">
        <v>0</v>
      </c>
      <c r="M48" s="4">
        <v>0</v>
      </c>
      <c r="N48" s="4">
        <v>0</v>
      </c>
      <c r="O48" s="4">
        <v>0</v>
      </c>
      <c r="P48" s="4">
        <v>0</v>
      </c>
      <c r="Q48" s="4">
        <v>0</v>
      </c>
      <c r="R48" s="4">
        <v>0</v>
      </c>
      <c r="S48" s="21"/>
      <c r="T48" s="4">
        <v>7.115240313999999</v>
      </c>
      <c r="U48" s="4">
        <v>0</v>
      </c>
      <c r="V48" s="4">
        <v>0</v>
      </c>
      <c r="W48" s="4">
        <v>0</v>
      </c>
      <c r="X48" s="4">
        <v>0</v>
      </c>
      <c r="Y48" s="4">
        <v>0</v>
      </c>
      <c r="Z48" s="4">
        <v>0</v>
      </c>
      <c r="AA48" s="4">
        <v>7.115240313999999</v>
      </c>
      <c r="AB48" s="16"/>
      <c r="AC48" s="4">
        <v>13.214017726</v>
      </c>
      <c r="AD48" s="4">
        <v>68.67943496400001</v>
      </c>
      <c r="AE48" s="4">
        <v>0</v>
      </c>
      <c r="AF48" s="4">
        <v>0</v>
      </c>
      <c r="AG48" s="4">
        <v>0</v>
      </c>
      <c r="AH48" s="4">
        <v>176.90184172995257</v>
      </c>
      <c r="AI48" s="4">
        <v>69.155339889408</v>
      </c>
      <c r="AJ48" s="22">
        <v>327.95063430936057</v>
      </c>
    </row>
    <row r="49" spans="1:36" ht="12.75">
      <c r="A49" s="2">
        <v>1869</v>
      </c>
      <c r="B49" s="4">
        <v>23.269330448</v>
      </c>
      <c r="C49" s="4">
        <v>70.3338554016</v>
      </c>
      <c r="D49" s="4">
        <v>0</v>
      </c>
      <c r="E49" s="4">
        <v>0</v>
      </c>
      <c r="F49" s="4">
        <v>0</v>
      </c>
      <c r="G49" s="4">
        <v>200.2530082610485</v>
      </c>
      <c r="H49" s="4">
        <v>69.155339889408</v>
      </c>
      <c r="I49" s="4">
        <v>363.0115340000565</v>
      </c>
      <c r="J49" s="21"/>
      <c r="K49" s="4">
        <v>0</v>
      </c>
      <c r="L49" s="4">
        <v>0</v>
      </c>
      <c r="M49" s="4">
        <v>0</v>
      </c>
      <c r="N49" s="4">
        <v>0</v>
      </c>
      <c r="O49" s="4">
        <v>0</v>
      </c>
      <c r="P49" s="4">
        <v>0</v>
      </c>
      <c r="Q49" s="4">
        <v>0</v>
      </c>
      <c r="R49" s="4">
        <v>0</v>
      </c>
      <c r="S49" s="21"/>
      <c r="T49" s="4">
        <v>8.1442656568</v>
      </c>
      <c r="U49" s="4">
        <v>0</v>
      </c>
      <c r="V49" s="4">
        <v>0</v>
      </c>
      <c r="W49" s="4">
        <v>0</v>
      </c>
      <c r="X49" s="4">
        <v>0</v>
      </c>
      <c r="Y49" s="4">
        <v>0</v>
      </c>
      <c r="Z49" s="4">
        <v>0</v>
      </c>
      <c r="AA49" s="4">
        <v>8.1442656568</v>
      </c>
      <c r="AB49" s="16"/>
      <c r="AC49" s="4">
        <v>15.125064791200002</v>
      </c>
      <c r="AD49" s="4">
        <v>70.3338554016</v>
      </c>
      <c r="AE49" s="4">
        <v>0</v>
      </c>
      <c r="AF49" s="4">
        <v>0</v>
      </c>
      <c r="AG49" s="4">
        <v>0</v>
      </c>
      <c r="AH49" s="4">
        <v>200.2530082610485</v>
      </c>
      <c r="AI49" s="4">
        <v>69.155339889408</v>
      </c>
      <c r="AJ49" s="22">
        <v>354.86726834325646</v>
      </c>
    </row>
    <row r="50" spans="1:36" ht="12.75">
      <c r="A50" s="2">
        <v>1870</v>
      </c>
      <c r="B50" s="4">
        <v>26.438756343999998</v>
      </c>
      <c r="C50" s="4">
        <v>76.9271485584</v>
      </c>
      <c r="D50" s="4">
        <v>0</v>
      </c>
      <c r="E50" s="4">
        <v>0</v>
      </c>
      <c r="F50" s="4">
        <v>0</v>
      </c>
      <c r="G50" s="4">
        <v>197.31294447350365</v>
      </c>
      <c r="H50" s="4">
        <v>69.155339889408</v>
      </c>
      <c r="I50" s="4">
        <v>369.8341892653117</v>
      </c>
      <c r="J50" s="21"/>
      <c r="K50" s="4">
        <v>0</v>
      </c>
      <c r="L50" s="4">
        <v>0</v>
      </c>
      <c r="M50" s="4">
        <v>0</v>
      </c>
      <c r="N50" s="4">
        <v>0</v>
      </c>
      <c r="O50" s="4">
        <v>0</v>
      </c>
      <c r="P50" s="4">
        <v>0</v>
      </c>
      <c r="Q50" s="4">
        <v>0</v>
      </c>
      <c r="R50" s="4">
        <v>0</v>
      </c>
      <c r="S50" s="21"/>
      <c r="T50" s="4">
        <v>9.253564720399998</v>
      </c>
      <c r="U50" s="4">
        <v>0</v>
      </c>
      <c r="V50" s="4">
        <v>0</v>
      </c>
      <c r="W50" s="4">
        <v>0</v>
      </c>
      <c r="X50" s="4">
        <v>0</v>
      </c>
      <c r="Y50" s="4">
        <v>0.6060684797860506</v>
      </c>
      <c r="Z50" s="4">
        <v>0</v>
      </c>
      <c r="AA50" s="4">
        <v>9.85963320018605</v>
      </c>
      <c r="AB50" s="16"/>
      <c r="AC50" s="4">
        <v>17.185191623599998</v>
      </c>
      <c r="AD50" s="4">
        <v>76.9271485584</v>
      </c>
      <c r="AE50" s="4">
        <v>0</v>
      </c>
      <c r="AF50" s="4">
        <v>0</v>
      </c>
      <c r="AG50" s="4">
        <v>0</v>
      </c>
      <c r="AH50" s="4">
        <v>196.7068759937176</v>
      </c>
      <c r="AI50" s="4">
        <v>69.155339889408</v>
      </c>
      <c r="AJ50" s="22">
        <v>359.9745560651256</v>
      </c>
    </row>
    <row r="51" spans="1:36" ht="12.75">
      <c r="A51" s="2">
        <v>1871</v>
      </c>
      <c r="B51" s="4">
        <v>32.251617943999996</v>
      </c>
      <c r="C51" s="4">
        <v>87.5264010264</v>
      </c>
      <c r="D51" s="4">
        <v>0</v>
      </c>
      <c r="E51" s="4">
        <v>0</v>
      </c>
      <c r="F51" s="4">
        <v>0</v>
      </c>
      <c r="G51" s="4">
        <v>194.3409877329938</v>
      </c>
      <c r="H51" s="4">
        <v>69.155339889408</v>
      </c>
      <c r="I51" s="4">
        <v>383.27434659280175</v>
      </c>
      <c r="J51" s="21"/>
      <c r="K51" s="4">
        <v>0</v>
      </c>
      <c r="L51" s="4">
        <v>0</v>
      </c>
      <c r="M51" s="4">
        <v>0</v>
      </c>
      <c r="N51" s="4">
        <v>0</v>
      </c>
      <c r="O51" s="4">
        <v>0</v>
      </c>
      <c r="P51" s="4">
        <v>0</v>
      </c>
      <c r="Q51" s="4">
        <v>0</v>
      </c>
      <c r="R51" s="4">
        <v>0</v>
      </c>
      <c r="S51" s="21"/>
      <c r="T51" s="4">
        <v>11.288066280399997</v>
      </c>
      <c r="U51" s="4">
        <v>0</v>
      </c>
      <c r="V51" s="4">
        <v>0</v>
      </c>
      <c r="W51" s="4">
        <v>0</v>
      </c>
      <c r="X51" s="4">
        <v>0</v>
      </c>
      <c r="Y51" s="4">
        <v>0.9029128361269086</v>
      </c>
      <c r="Z51" s="4">
        <v>0</v>
      </c>
      <c r="AA51" s="4">
        <v>12.190979116526906</v>
      </c>
      <c r="AB51" s="16"/>
      <c r="AC51" s="4">
        <v>20.9635516636</v>
      </c>
      <c r="AD51" s="4">
        <v>87.5264010264</v>
      </c>
      <c r="AE51" s="4">
        <v>0</v>
      </c>
      <c r="AF51" s="4">
        <v>0</v>
      </c>
      <c r="AG51" s="4">
        <v>0</v>
      </c>
      <c r="AH51" s="4">
        <v>193.43807489686688</v>
      </c>
      <c r="AI51" s="4">
        <v>69.155339889408</v>
      </c>
      <c r="AJ51" s="22">
        <v>371.0833674762748</v>
      </c>
    </row>
    <row r="52" spans="1:36" ht="12.75">
      <c r="A52" s="2">
        <v>1872</v>
      </c>
      <c r="B52" s="4">
        <v>37.77760935</v>
      </c>
      <c r="C52" s="4">
        <v>83.45322007500002</v>
      </c>
      <c r="D52" s="4">
        <v>0</v>
      </c>
      <c r="E52" s="4">
        <v>0</v>
      </c>
      <c r="F52" s="4">
        <v>0</v>
      </c>
      <c r="G52" s="4">
        <v>191.33290378847514</v>
      </c>
      <c r="H52" s="4">
        <v>69.155339889408</v>
      </c>
      <c r="I52" s="4">
        <v>381.71907310288316</v>
      </c>
      <c r="J52" s="21"/>
      <c r="K52" s="4">
        <v>0</v>
      </c>
      <c r="L52" s="4">
        <v>0</v>
      </c>
      <c r="M52" s="4">
        <v>0</v>
      </c>
      <c r="N52" s="4">
        <v>0</v>
      </c>
      <c r="O52" s="4">
        <v>0</v>
      </c>
      <c r="P52" s="4">
        <v>0</v>
      </c>
      <c r="Q52" s="4">
        <v>0</v>
      </c>
      <c r="R52" s="4">
        <v>0</v>
      </c>
      <c r="S52" s="21"/>
      <c r="T52" s="4">
        <v>13.2221632725</v>
      </c>
      <c r="U52" s="4">
        <v>0</v>
      </c>
      <c r="V52" s="4">
        <v>0</v>
      </c>
      <c r="W52" s="4">
        <v>0</v>
      </c>
      <c r="X52" s="4">
        <v>0</v>
      </c>
      <c r="Y52" s="4">
        <v>0.461860014092584</v>
      </c>
      <c r="Z52" s="4">
        <v>0</v>
      </c>
      <c r="AA52" s="4">
        <v>13.684023286592584</v>
      </c>
      <c r="AB52" s="16"/>
      <c r="AC52" s="4">
        <v>24.5554460775</v>
      </c>
      <c r="AD52" s="4">
        <v>83.45322007500002</v>
      </c>
      <c r="AE52" s="4">
        <v>0</v>
      </c>
      <c r="AF52" s="4">
        <v>0</v>
      </c>
      <c r="AG52" s="4">
        <v>0</v>
      </c>
      <c r="AH52" s="4">
        <v>190.87104377438254</v>
      </c>
      <c r="AI52" s="4">
        <v>69.155339889408</v>
      </c>
      <c r="AJ52" s="22">
        <v>368.03504981629055</v>
      </c>
    </row>
    <row r="53" spans="1:36" ht="12.75">
      <c r="A53" s="2">
        <v>1873</v>
      </c>
      <c r="B53" s="4">
        <v>48.0199252</v>
      </c>
      <c r="C53" s="4">
        <v>88.505084835</v>
      </c>
      <c r="D53" s="4">
        <v>0</v>
      </c>
      <c r="E53" s="4">
        <v>0</v>
      </c>
      <c r="F53" s="4">
        <v>0</v>
      </c>
      <c r="G53" s="4">
        <v>188.3883526319577</v>
      </c>
      <c r="H53" s="4">
        <v>69.155339889408</v>
      </c>
      <c r="I53" s="4">
        <v>394.0687025563657</v>
      </c>
      <c r="J53" s="21"/>
      <c r="K53" s="4">
        <v>0</v>
      </c>
      <c r="L53" s="4">
        <v>0</v>
      </c>
      <c r="M53" s="4">
        <v>0</v>
      </c>
      <c r="N53" s="4">
        <v>0</v>
      </c>
      <c r="O53" s="4">
        <v>0</v>
      </c>
      <c r="P53" s="4">
        <v>0</v>
      </c>
      <c r="Q53" s="4">
        <v>0</v>
      </c>
      <c r="R53" s="4">
        <v>0</v>
      </c>
      <c r="S53" s="21"/>
      <c r="T53" s="4">
        <v>16.80697382</v>
      </c>
      <c r="U53" s="4">
        <v>0</v>
      </c>
      <c r="V53" s="4">
        <v>0</v>
      </c>
      <c r="W53" s="4">
        <v>0</v>
      </c>
      <c r="X53" s="4">
        <v>0</v>
      </c>
      <c r="Y53" s="4">
        <v>0.8023895285508239</v>
      </c>
      <c r="Z53" s="4">
        <v>0</v>
      </c>
      <c r="AA53" s="4">
        <v>17.609363348550822</v>
      </c>
      <c r="AB53" s="16"/>
      <c r="AC53" s="4">
        <v>31.212951380000003</v>
      </c>
      <c r="AD53" s="4">
        <v>88.505084835</v>
      </c>
      <c r="AE53" s="4">
        <v>0</v>
      </c>
      <c r="AF53" s="4">
        <v>0</v>
      </c>
      <c r="AG53" s="4">
        <v>0</v>
      </c>
      <c r="AH53" s="4">
        <v>187.58596310340687</v>
      </c>
      <c r="AI53" s="4">
        <v>69.155339889408</v>
      </c>
      <c r="AJ53" s="22">
        <v>376.4593392078149</v>
      </c>
    </row>
    <row r="54" spans="1:36" ht="12.75">
      <c r="A54" s="2">
        <v>1874</v>
      </c>
      <c r="B54" s="4">
        <v>56.38300199999999</v>
      </c>
      <c r="C54" s="4">
        <v>86.82014390999998</v>
      </c>
      <c r="D54" s="4">
        <v>0</v>
      </c>
      <c r="E54" s="4">
        <v>0</v>
      </c>
      <c r="F54" s="4">
        <v>0</v>
      </c>
      <c r="G54" s="4">
        <v>191.42256121002737</v>
      </c>
      <c r="H54" s="4">
        <v>69.05553155263098</v>
      </c>
      <c r="I54" s="4">
        <v>403.6812386726583</v>
      </c>
      <c r="J54" s="21"/>
      <c r="K54" s="4">
        <v>0</v>
      </c>
      <c r="L54" s="4">
        <v>0</v>
      </c>
      <c r="M54" s="4">
        <v>0</v>
      </c>
      <c r="N54" s="4">
        <v>0</v>
      </c>
      <c r="O54" s="4">
        <v>0</v>
      </c>
      <c r="P54" s="4">
        <v>0</v>
      </c>
      <c r="Q54" s="4">
        <v>0</v>
      </c>
      <c r="R54" s="4">
        <v>0</v>
      </c>
      <c r="S54" s="21"/>
      <c r="T54" s="4">
        <v>19.734050699999994</v>
      </c>
      <c r="U54" s="4">
        <v>0</v>
      </c>
      <c r="V54" s="4">
        <v>0</v>
      </c>
      <c r="W54" s="4">
        <v>0</v>
      </c>
      <c r="X54" s="4">
        <v>0</v>
      </c>
      <c r="Y54" s="4">
        <v>0.605752119559334</v>
      </c>
      <c r="Z54" s="4">
        <v>0</v>
      </c>
      <c r="AA54" s="4">
        <v>20.339802819559328</v>
      </c>
      <c r="AB54" s="16"/>
      <c r="AC54" s="4">
        <v>36.64895129999999</v>
      </c>
      <c r="AD54" s="4">
        <v>86.82014390999998</v>
      </c>
      <c r="AE54" s="4">
        <v>0</v>
      </c>
      <c r="AF54" s="4">
        <v>0</v>
      </c>
      <c r="AG54" s="4">
        <v>0</v>
      </c>
      <c r="AH54" s="4">
        <v>190.81680909046804</v>
      </c>
      <c r="AI54" s="4">
        <v>69.05553155263098</v>
      </c>
      <c r="AJ54" s="22">
        <v>383.34143585309903</v>
      </c>
    </row>
    <row r="55" spans="1:36" ht="12.75">
      <c r="A55" s="2">
        <v>1875</v>
      </c>
      <c r="B55" s="4">
        <v>60.294</v>
      </c>
      <c r="C55" s="4">
        <v>89.28753</v>
      </c>
      <c r="D55" s="4">
        <v>0</v>
      </c>
      <c r="E55" s="4">
        <v>0</v>
      </c>
      <c r="F55" s="4">
        <v>0</v>
      </c>
      <c r="G55" s="4">
        <v>194.90056556054478</v>
      </c>
      <c r="H55" s="4">
        <v>69.5248935520945</v>
      </c>
      <c r="I55" s="4">
        <v>414.00698911263925</v>
      </c>
      <c r="J55" s="21"/>
      <c r="K55" s="4">
        <v>0</v>
      </c>
      <c r="L55" s="4">
        <v>0</v>
      </c>
      <c r="M55" s="4">
        <v>0</v>
      </c>
      <c r="N55" s="4">
        <v>0</v>
      </c>
      <c r="O55" s="4">
        <v>0</v>
      </c>
      <c r="P55" s="4">
        <v>0</v>
      </c>
      <c r="Q55" s="4">
        <v>0</v>
      </c>
      <c r="R55" s="4">
        <v>0</v>
      </c>
      <c r="S55" s="21"/>
      <c r="T55" s="4">
        <v>21.102899999999998</v>
      </c>
      <c r="U55" s="4">
        <v>0</v>
      </c>
      <c r="V55" s="4">
        <v>0</v>
      </c>
      <c r="W55" s="4">
        <v>0</v>
      </c>
      <c r="X55" s="4">
        <v>0</v>
      </c>
      <c r="Y55" s="4">
        <v>0.7628544170883278</v>
      </c>
      <c r="Z55" s="4">
        <v>0</v>
      </c>
      <c r="AA55" s="4">
        <v>21.865754417088326</v>
      </c>
      <c r="AB55" s="16"/>
      <c r="AC55" s="4">
        <v>39.1911</v>
      </c>
      <c r="AD55" s="4">
        <v>89.28753</v>
      </c>
      <c r="AE55" s="4">
        <v>0</v>
      </c>
      <c r="AF55" s="4">
        <v>0</v>
      </c>
      <c r="AG55" s="4">
        <v>0</v>
      </c>
      <c r="AH55" s="4">
        <v>194.13771114345644</v>
      </c>
      <c r="AI55" s="4">
        <v>69.5248935520945</v>
      </c>
      <c r="AJ55" s="22">
        <v>392.14123469555096</v>
      </c>
    </row>
    <row r="56" spans="1:36" ht="12.75">
      <c r="A56" s="2">
        <v>1876</v>
      </c>
      <c r="B56" s="4">
        <v>62.9369</v>
      </c>
      <c r="C56" s="4">
        <v>96.26862000000001</v>
      </c>
      <c r="D56" s="4">
        <v>0</v>
      </c>
      <c r="E56" s="4">
        <v>0</v>
      </c>
      <c r="F56" s="4">
        <v>0</v>
      </c>
      <c r="G56" s="4">
        <v>197.7363557451805</v>
      </c>
      <c r="H56" s="4">
        <v>69.99425555155803</v>
      </c>
      <c r="I56" s="4">
        <v>426.9361312967385</v>
      </c>
      <c r="J56" s="21"/>
      <c r="K56" s="4">
        <v>0</v>
      </c>
      <c r="L56" s="4">
        <v>0</v>
      </c>
      <c r="M56" s="4">
        <v>0</v>
      </c>
      <c r="N56" s="4">
        <v>0</v>
      </c>
      <c r="O56" s="4">
        <v>0</v>
      </c>
      <c r="P56" s="4">
        <v>0</v>
      </c>
      <c r="Q56" s="4">
        <v>0</v>
      </c>
      <c r="R56" s="4">
        <v>0</v>
      </c>
      <c r="S56" s="21"/>
      <c r="T56" s="4">
        <v>22.027915</v>
      </c>
      <c r="U56" s="4">
        <v>0</v>
      </c>
      <c r="V56" s="4">
        <v>0</v>
      </c>
      <c r="W56" s="4">
        <v>0</v>
      </c>
      <c r="X56" s="4">
        <v>0</v>
      </c>
      <c r="Y56" s="4">
        <v>1.1410850071251937</v>
      </c>
      <c r="Z56" s="4">
        <v>0</v>
      </c>
      <c r="AA56" s="4">
        <v>23.169000007125195</v>
      </c>
      <c r="AB56" s="16"/>
      <c r="AC56" s="4">
        <v>40.908985</v>
      </c>
      <c r="AD56" s="4">
        <v>96.26862000000001</v>
      </c>
      <c r="AE56" s="4">
        <v>0</v>
      </c>
      <c r="AF56" s="4">
        <v>0</v>
      </c>
      <c r="AG56" s="4">
        <v>0</v>
      </c>
      <c r="AH56" s="4">
        <v>196.59527073805532</v>
      </c>
      <c r="AI56" s="4">
        <v>69.99425555155803</v>
      </c>
      <c r="AJ56" s="22">
        <v>403.7671312896133</v>
      </c>
    </row>
    <row r="57" spans="1:36" ht="12.75">
      <c r="A57" s="2">
        <v>1877</v>
      </c>
      <c r="B57" s="4">
        <v>65.1456</v>
      </c>
      <c r="C57" s="4">
        <v>94.10940000000001</v>
      </c>
      <c r="D57" s="4">
        <v>0</v>
      </c>
      <c r="E57" s="4">
        <v>0</v>
      </c>
      <c r="F57" s="4">
        <v>0</v>
      </c>
      <c r="G57" s="4">
        <v>207.22034309907824</v>
      </c>
      <c r="H57" s="4">
        <v>70.46361755102154</v>
      </c>
      <c r="I57" s="4">
        <v>436.93896065009983</v>
      </c>
      <c r="J57" s="21"/>
      <c r="K57" s="4">
        <v>0</v>
      </c>
      <c r="L57" s="4">
        <v>0</v>
      </c>
      <c r="M57" s="4">
        <v>0</v>
      </c>
      <c r="N57" s="4">
        <v>0</v>
      </c>
      <c r="O57" s="4">
        <v>0</v>
      </c>
      <c r="P57" s="4">
        <v>0</v>
      </c>
      <c r="Q57" s="4">
        <v>0</v>
      </c>
      <c r="R57" s="4">
        <v>0</v>
      </c>
      <c r="S57" s="21"/>
      <c r="T57" s="4">
        <v>22.80096</v>
      </c>
      <c r="U57" s="4">
        <v>0</v>
      </c>
      <c r="V57" s="4">
        <v>0</v>
      </c>
      <c r="W57" s="4">
        <v>0</v>
      </c>
      <c r="X57" s="4">
        <v>0</v>
      </c>
      <c r="Y57" s="4">
        <v>1.3304555957279847</v>
      </c>
      <c r="Z57" s="4">
        <v>0</v>
      </c>
      <c r="AA57" s="4">
        <v>24.131415595727983</v>
      </c>
      <c r="AB57" s="16"/>
      <c r="AC57" s="4">
        <v>42.34464</v>
      </c>
      <c r="AD57" s="4">
        <v>94.10940000000001</v>
      </c>
      <c r="AE57" s="4">
        <v>0</v>
      </c>
      <c r="AF57" s="4">
        <v>0</v>
      </c>
      <c r="AG57" s="4">
        <v>0</v>
      </c>
      <c r="AH57" s="4">
        <v>205.88988750335025</v>
      </c>
      <c r="AI57" s="4">
        <v>70.46361755102154</v>
      </c>
      <c r="AJ57" s="22">
        <v>412.80754505437176</v>
      </c>
    </row>
    <row r="58" spans="1:36" ht="12.75">
      <c r="A58" s="2">
        <v>1878</v>
      </c>
      <c r="B58" s="4">
        <v>67.37509999999999</v>
      </c>
      <c r="C58" s="4">
        <v>96.48396000000001</v>
      </c>
      <c r="D58" s="4">
        <v>0</v>
      </c>
      <c r="E58" s="4">
        <v>0</v>
      </c>
      <c r="F58" s="4">
        <v>0</v>
      </c>
      <c r="G58" s="4">
        <v>218.9535493941055</v>
      </c>
      <c r="H58" s="4">
        <v>70.93297955048504</v>
      </c>
      <c r="I58" s="4">
        <v>453.7455889445905</v>
      </c>
      <c r="J58" s="21"/>
      <c r="K58" s="4">
        <v>0</v>
      </c>
      <c r="L58" s="4">
        <v>0</v>
      </c>
      <c r="M58" s="4">
        <v>0</v>
      </c>
      <c r="N58" s="4">
        <v>0</v>
      </c>
      <c r="O58" s="4">
        <v>0</v>
      </c>
      <c r="P58" s="4">
        <v>0</v>
      </c>
      <c r="Q58" s="4">
        <v>0</v>
      </c>
      <c r="R58" s="4">
        <v>0</v>
      </c>
      <c r="S58" s="21"/>
      <c r="T58" s="4">
        <v>23.581284999999994</v>
      </c>
      <c r="U58" s="4">
        <v>0</v>
      </c>
      <c r="V58" s="4">
        <v>0</v>
      </c>
      <c r="W58" s="4">
        <v>0</v>
      </c>
      <c r="X58" s="4">
        <v>0</v>
      </c>
      <c r="Y58" s="4">
        <v>2.193745808583598</v>
      </c>
      <c r="Z58" s="4">
        <v>0</v>
      </c>
      <c r="AA58" s="4">
        <v>25.775030808583594</v>
      </c>
      <c r="AB58" s="16"/>
      <c r="AC58" s="4">
        <v>43.793814999999995</v>
      </c>
      <c r="AD58" s="4">
        <v>96.48396000000001</v>
      </c>
      <c r="AE58" s="4">
        <v>0</v>
      </c>
      <c r="AF58" s="4">
        <v>0</v>
      </c>
      <c r="AG58" s="4">
        <v>0</v>
      </c>
      <c r="AH58" s="4">
        <v>216.7598035855219</v>
      </c>
      <c r="AI58" s="4">
        <v>70.93297955048504</v>
      </c>
      <c r="AJ58" s="22">
        <v>427.97055813600696</v>
      </c>
    </row>
    <row r="59" spans="1:36" ht="12.75">
      <c r="A59" s="2">
        <v>1879</v>
      </c>
      <c r="B59" s="4">
        <v>74.9424</v>
      </c>
      <c r="C59" s="4">
        <v>102.65898000000001</v>
      </c>
      <c r="D59" s="4">
        <v>0</v>
      </c>
      <c r="E59" s="4">
        <v>0</v>
      </c>
      <c r="F59" s="4">
        <v>0</v>
      </c>
      <c r="G59" s="4">
        <v>213.97325363148965</v>
      </c>
      <c r="H59" s="4">
        <v>71.40234154994859</v>
      </c>
      <c r="I59" s="4">
        <v>462.9769751814382</v>
      </c>
      <c r="J59" s="21"/>
      <c r="K59" s="4">
        <v>0</v>
      </c>
      <c r="L59" s="4">
        <v>0</v>
      </c>
      <c r="M59" s="4">
        <v>0</v>
      </c>
      <c r="N59" s="4">
        <v>0</v>
      </c>
      <c r="O59" s="4">
        <v>0</v>
      </c>
      <c r="P59" s="4">
        <v>0</v>
      </c>
      <c r="Q59" s="4">
        <v>0</v>
      </c>
      <c r="R59" s="4">
        <v>0</v>
      </c>
      <c r="S59" s="21"/>
      <c r="T59" s="4">
        <v>26.22984</v>
      </c>
      <c r="U59" s="4">
        <v>0</v>
      </c>
      <c r="V59" s="4">
        <v>0</v>
      </c>
      <c r="W59" s="4">
        <v>0</v>
      </c>
      <c r="X59" s="4">
        <v>0</v>
      </c>
      <c r="Y59" s="4">
        <v>3.1589209747097766</v>
      </c>
      <c r="Z59" s="4">
        <v>0</v>
      </c>
      <c r="AA59" s="4">
        <v>29.388760974709776</v>
      </c>
      <c r="AB59" s="16"/>
      <c r="AC59" s="4">
        <v>48.71256000000001</v>
      </c>
      <c r="AD59" s="4">
        <v>102.65898000000001</v>
      </c>
      <c r="AE59" s="4">
        <v>0</v>
      </c>
      <c r="AF59" s="4">
        <v>0</v>
      </c>
      <c r="AG59" s="4">
        <v>0</v>
      </c>
      <c r="AH59" s="4">
        <v>210.81433265677987</v>
      </c>
      <c r="AI59" s="4">
        <v>71.40234154994859</v>
      </c>
      <c r="AJ59" s="22">
        <v>433.5882142067285</v>
      </c>
    </row>
    <row r="60" spans="1:36" ht="12.75">
      <c r="A60" s="2">
        <v>1880</v>
      </c>
      <c r="B60" s="4">
        <v>80.431</v>
      </c>
      <c r="C60" s="4">
        <v>113.59185</v>
      </c>
      <c r="D60" s="4">
        <v>0</v>
      </c>
      <c r="E60" s="4">
        <v>0</v>
      </c>
      <c r="F60" s="4">
        <v>0</v>
      </c>
      <c r="G60" s="4">
        <v>221.27438136605048</v>
      </c>
      <c r="H60" s="4">
        <v>71.87170354941209</v>
      </c>
      <c r="I60" s="4">
        <v>487.16893491546256</v>
      </c>
      <c r="J60" s="21"/>
      <c r="K60" s="4">
        <v>0</v>
      </c>
      <c r="L60" s="4">
        <v>0</v>
      </c>
      <c r="M60" s="4">
        <v>0</v>
      </c>
      <c r="N60" s="4">
        <v>0</v>
      </c>
      <c r="O60" s="4">
        <v>0</v>
      </c>
      <c r="P60" s="4">
        <v>0</v>
      </c>
      <c r="Q60" s="4">
        <v>0</v>
      </c>
      <c r="R60" s="4">
        <v>0</v>
      </c>
      <c r="S60" s="21"/>
      <c r="T60" s="4">
        <v>28.15085</v>
      </c>
      <c r="U60" s="4">
        <v>0</v>
      </c>
      <c r="V60" s="4">
        <v>0</v>
      </c>
      <c r="W60" s="4">
        <v>0</v>
      </c>
      <c r="X60" s="4">
        <v>0</v>
      </c>
      <c r="Y60" s="4">
        <v>5.284580825795821</v>
      </c>
      <c r="Z60" s="4">
        <v>0</v>
      </c>
      <c r="AA60" s="4">
        <v>33.43543082579582</v>
      </c>
      <c r="AB60" s="16"/>
      <c r="AC60" s="4">
        <v>52.28015</v>
      </c>
      <c r="AD60" s="4">
        <v>113.59185</v>
      </c>
      <c r="AE60" s="4">
        <v>0</v>
      </c>
      <c r="AF60" s="4">
        <v>0</v>
      </c>
      <c r="AG60" s="4">
        <v>0</v>
      </c>
      <c r="AH60" s="4">
        <v>215.98980054025466</v>
      </c>
      <c r="AI60" s="4">
        <v>71.87170354941209</v>
      </c>
      <c r="AJ60" s="22">
        <v>453.7335040896667</v>
      </c>
    </row>
    <row r="61" spans="1:36" ht="12.75">
      <c r="A61" s="2">
        <v>1881</v>
      </c>
      <c r="B61" s="4">
        <v>85.69990000000001</v>
      </c>
      <c r="C61" s="4">
        <v>122.51391000000001</v>
      </c>
      <c r="D61" s="4">
        <v>0</v>
      </c>
      <c r="E61" s="4">
        <v>0</v>
      </c>
      <c r="F61" s="4">
        <v>0</v>
      </c>
      <c r="G61" s="4">
        <v>228.6347584211867</v>
      </c>
      <c r="H61" s="4">
        <v>72.3410655488756</v>
      </c>
      <c r="I61" s="4">
        <v>509.18963397006235</v>
      </c>
      <c r="J61" s="21"/>
      <c r="K61" s="4">
        <v>0</v>
      </c>
      <c r="L61" s="4">
        <v>0</v>
      </c>
      <c r="M61" s="4">
        <v>0</v>
      </c>
      <c r="N61" s="4">
        <v>0</v>
      </c>
      <c r="O61" s="4">
        <v>0</v>
      </c>
      <c r="P61" s="4">
        <v>0</v>
      </c>
      <c r="Q61" s="4">
        <v>0</v>
      </c>
      <c r="R61" s="4">
        <v>0</v>
      </c>
      <c r="S61" s="21"/>
      <c r="T61" s="4">
        <v>29.994965000000004</v>
      </c>
      <c r="U61" s="4">
        <v>0</v>
      </c>
      <c r="V61" s="4">
        <v>0</v>
      </c>
      <c r="W61" s="4">
        <v>0</v>
      </c>
      <c r="X61" s="4">
        <v>0</v>
      </c>
      <c r="Y61" s="4">
        <v>6.101873892191205</v>
      </c>
      <c r="Z61" s="4">
        <v>0</v>
      </c>
      <c r="AA61" s="4">
        <v>36.09683889219121</v>
      </c>
      <c r="AB61" s="16"/>
      <c r="AC61" s="4">
        <v>55.704935000000006</v>
      </c>
      <c r="AD61" s="4">
        <v>122.51391000000001</v>
      </c>
      <c r="AE61" s="4">
        <v>0</v>
      </c>
      <c r="AF61" s="4">
        <v>0</v>
      </c>
      <c r="AG61" s="4">
        <v>0</v>
      </c>
      <c r="AH61" s="4">
        <v>222.53288452899548</v>
      </c>
      <c r="AI61" s="4">
        <v>72.3410655488756</v>
      </c>
      <c r="AJ61" s="22">
        <v>473.0927950778711</v>
      </c>
    </row>
    <row r="62" spans="1:36" ht="12.75">
      <c r="A62" s="2">
        <v>1882</v>
      </c>
      <c r="B62" s="4">
        <v>84.4558</v>
      </c>
      <c r="C62" s="4">
        <v>122.62740000000002</v>
      </c>
      <c r="D62" s="4">
        <v>0</v>
      </c>
      <c r="E62" s="4">
        <v>0</v>
      </c>
      <c r="F62" s="4">
        <v>0</v>
      </c>
      <c r="G62" s="4">
        <v>230.93941540354734</v>
      </c>
      <c r="H62" s="4">
        <v>72.81042754833913</v>
      </c>
      <c r="I62" s="4">
        <v>510.8330429518865</v>
      </c>
      <c r="J62" s="21"/>
      <c r="K62" s="4">
        <v>0</v>
      </c>
      <c r="L62" s="4">
        <v>0</v>
      </c>
      <c r="M62" s="4">
        <v>0</v>
      </c>
      <c r="N62" s="4">
        <v>0</v>
      </c>
      <c r="O62" s="4">
        <v>0</v>
      </c>
      <c r="P62" s="4">
        <v>0</v>
      </c>
      <c r="Q62" s="4">
        <v>0</v>
      </c>
      <c r="R62" s="4">
        <v>0</v>
      </c>
      <c r="S62" s="21"/>
      <c r="T62" s="4">
        <v>29.559529999999995</v>
      </c>
      <c r="U62" s="4">
        <v>0</v>
      </c>
      <c r="V62" s="4">
        <v>0</v>
      </c>
      <c r="W62" s="4">
        <v>0</v>
      </c>
      <c r="X62" s="4">
        <v>0</v>
      </c>
      <c r="Y62" s="4">
        <v>5.731401324300613</v>
      </c>
      <c r="Z62" s="4">
        <v>0</v>
      </c>
      <c r="AA62" s="4">
        <v>35.29093132430061</v>
      </c>
      <c r="AB62" s="16"/>
      <c r="AC62" s="4">
        <v>54.89627</v>
      </c>
      <c r="AD62" s="4">
        <v>122.62740000000002</v>
      </c>
      <c r="AE62" s="4">
        <v>0</v>
      </c>
      <c r="AF62" s="4">
        <v>0</v>
      </c>
      <c r="AG62" s="4">
        <v>0</v>
      </c>
      <c r="AH62" s="4">
        <v>225.20801407924674</v>
      </c>
      <c r="AI62" s="4">
        <v>72.81042754833913</v>
      </c>
      <c r="AJ62" s="22">
        <v>475.5421116275859</v>
      </c>
    </row>
    <row r="63" spans="1:36" ht="12.75">
      <c r="A63" s="2">
        <v>1883</v>
      </c>
      <c r="B63" s="4">
        <v>93.66109999999999</v>
      </c>
      <c r="C63" s="4">
        <v>132.18093000000002</v>
      </c>
      <c r="D63" s="4">
        <v>0</v>
      </c>
      <c r="E63" s="4">
        <v>0</v>
      </c>
      <c r="F63" s="4">
        <v>0</v>
      </c>
      <c r="G63" s="4">
        <v>227.99818173092197</v>
      </c>
      <c r="H63" s="4">
        <v>73.27978954780265</v>
      </c>
      <c r="I63" s="4">
        <v>527.1200012787247</v>
      </c>
      <c r="J63" s="21"/>
      <c r="K63" s="4">
        <v>0</v>
      </c>
      <c r="L63" s="4">
        <v>0</v>
      </c>
      <c r="M63" s="4">
        <v>0</v>
      </c>
      <c r="N63" s="4">
        <v>0</v>
      </c>
      <c r="O63" s="4">
        <v>0</v>
      </c>
      <c r="P63" s="4">
        <v>0</v>
      </c>
      <c r="Q63" s="4">
        <v>0</v>
      </c>
      <c r="R63" s="4">
        <v>0</v>
      </c>
      <c r="S63" s="21"/>
      <c r="T63" s="4">
        <v>32.78138499999999</v>
      </c>
      <c r="U63" s="4">
        <v>0</v>
      </c>
      <c r="V63" s="4">
        <v>0</v>
      </c>
      <c r="W63" s="4">
        <v>0</v>
      </c>
      <c r="X63" s="4">
        <v>0</v>
      </c>
      <c r="Y63" s="4">
        <v>5.989775339609766</v>
      </c>
      <c r="Z63" s="4">
        <v>0</v>
      </c>
      <c r="AA63" s="4">
        <v>38.77116033960976</v>
      </c>
      <c r="AB63" s="16"/>
      <c r="AC63" s="4">
        <v>60.879715</v>
      </c>
      <c r="AD63" s="4">
        <v>132.18093000000002</v>
      </c>
      <c r="AE63" s="4">
        <v>0</v>
      </c>
      <c r="AF63" s="4">
        <v>0</v>
      </c>
      <c r="AG63" s="4">
        <v>0</v>
      </c>
      <c r="AH63" s="4">
        <v>222.0084063913122</v>
      </c>
      <c r="AI63" s="4">
        <v>73.27978954780265</v>
      </c>
      <c r="AJ63" s="22">
        <v>488.34884093911484</v>
      </c>
    </row>
    <row r="64" spans="1:36" ht="12.75">
      <c r="A64" s="2">
        <v>1884</v>
      </c>
      <c r="B64" s="4">
        <v>95.2822</v>
      </c>
      <c r="C64" s="4">
        <v>128.16513</v>
      </c>
      <c r="D64" s="4">
        <v>0</v>
      </c>
      <c r="E64" s="4">
        <v>0</v>
      </c>
      <c r="F64" s="4">
        <v>0</v>
      </c>
      <c r="G64" s="4">
        <v>237.22277452957502</v>
      </c>
      <c r="H64" s="4">
        <v>73.74915154726615</v>
      </c>
      <c r="I64" s="4">
        <v>534.4192560768412</v>
      </c>
      <c r="J64" s="21"/>
      <c r="K64" s="4">
        <v>0</v>
      </c>
      <c r="L64" s="4">
        <v>0</v>
      </c>
      <c r="M64" s="4">
        <v>0</v>
      </c>
      <c r="N64" s="4">
        <v>0</v>
      </c>
      <c r="O64" s="4">
        <v>0</v>
      </c>
      <c r="P64" s="4">
        <v>0</v>
      </c>
      <c r="Q64" s="4">
        <v>0</v>
      </c>
      <c r="R64" s="4">
        <v>0</v>
      </c>
      <c r="S64" s="21"/>
      <c r="T64" s="4">
        <v>33.34877</v>
      </c>
      <c r="U64" s="4">
        <v>0</v>
      </c>
      <c r="V64" s="4">
        <v>0</v>
      </c>
      <c r="W64" s="4">
        <v>0</v>
      </c>
      <c r="X64" s="4">
        <v>0</v>
      </c>
      <c r="Y64" s="4">
        <v>7.698774404344783</v>
      </c>
      <c r="Z64" s="4">
        <v>0</v>
      </c>
      <c r="AA64" s="4">
        <v>41.047544404344784</v>
      </c>
      <c r="AB64" s="16"/>
      <c r="AC64" s="4">
        <v>61.93343</v>
      </c>
      <c r="AD64" s="4">
        <v>128.16513</v>
      </c>
      <c r="AE64" s="4">
        <v>0</v>
      </c>
      <c r="AF64" s="4">
        <v>0</v>
      </c>
      <c r="AG64" s="4">
        <v>0</v>
      </c>
      <c r="AH64" s="4">
        <v>229.52400012523023</v>
      </c>
      <c r="AI64" s="4">
        <v>73.74915154726615</v>
      </c>
      <c r="AJ64" s="22">
        <v>493.3717116724964</v>
      </c>
    </row>
    <row r="65" spans="1:36" ht="12.75">
      <c r="A65" s="2">
        <v>1885</v>
      </c>
      <c r="B65" s="4">
        <v>101.5352</v>
      </c>
      <c r="C65" s="4">
        <v>128.66565000000003</v>
      </c>
      <c r="D65" s="4">
        <v>0</v>
      </c>
      <c r="E65" s="4">
        <v>0</v>
      </c>
      <c r="F65" s="4">
        <v>0</v>
      </c>
      <c r="G65" s="4">
        <v>224.81865785954352</v>
      </c>
      <c r="H65" s="4">
        <v>74.2185135467297</v>
      </c>
      <c r="I65" s="4">
        <v>529.2380214062732</v>
      </c>
      <c r="J65" s="21"/>
      <c r="K65" s="4">
        <v>0</v>
      </c>
      <c r="L65" s="4">
        <v>0</v>
      </c>
      <c r="M65" s="4">
        <v>0</v>
      </c>
      <c r="N65" s="4">
        <v>0</v>
      </c>
      <c r="O65" s="4">
        <v>0</v>
      </c>
      <c r="P65" s="4">
        <v>0</v>
      </c>
      <c r="Q65" s="4">
        <v>0</v>
      </c>
      <c r="R65" s="4">
        <v>0</v>
      </c>
      <c r="S65" s="21"/>
      <c r="T65" s="4">
        <v>35.53732</v>
      </c>
      <c r="U65" s="4">
        <v>0</v>
      </c>
      <c r="V65" s="4">
        <v>0</v>
      </c>
      <c r="W65" s="4">
        <v>0</v>
      </c>
      <c r="X65" s="4">
        <v>0</v>
      </c>
      <c r="Y65" s="4">
        <v>6.032151320977527</v>
      </c>
      <c r="Z65" s="4">
        <v>0</v>
      </c>
      <c r="AA65" s="4">
        <v>41.56947132097753</v>
      </c>
      <c r="AB65" s="16"/>
      <c r="AC65" s="4">
        <v>65.99788000000001</v>
      </c>
      <c r="AD65" s="4">
        <v>128.66565000000003</v>
      </c>
      <c r="AE65" s="4">
        <v>0</v>
      </c>
      <c r="AF65" s="4">
        <v>0</v>
      </c>
      <c r="AG65" s="4">
        <v>0</v>
      </c>
      <c r="AH65" s="4">
        <v>218.786506538566</v>
      </c>
      <c r="AI65" s="4">
        <v>74.2185135467297</v>
      </c>
      <c r="AJ65" s="22">
        <v>487.6685500852957</v>
      </c>
    </row>
    <row r="66" spans="1:36" ht="12.75">
      <c r="A66" s="2">
        <v>1886</v>
      </c>
      <c r="B66" s="4">
        <v>108.5695</v>
      </c>
      <c r="C66" s="4">
        <v>125.93898</v>
      </c>
      <c r="D66" s="4">
        <v>0</v>
      </c>
      <c r="E66" s="4">
        <v>0</v>
      </c>
      <c r="F66" s="4">
        <v>0</v>
      </c>
      <c r="G66" s="4">
        <v>228.65263961590472</v>
      </c>
      <c r="H66" s="4">
        <v>74.6878755461932</v>
      </c>
      <c r="I66" s="4">
        <v>537.8489951620979</v>
      </c>
      <c r="J66" s="21"/>
      <c r="K66" s="4">
        <v>0</v>
      </c>
      <c r="L66" s="4">
        <v>0</v>
      </c>
      <c r="M66" s="4">
        <v>0</v>
      </c>
      <c r="N66" s="4">
        <v>0</v>
      </c>
      <c r="O66" s="4">
        <v>0</v>
      </c>
      <c r="P66" s="4">
        <v>0</v>
      </c>
      <c r="Q66" s="4">
        <v>0</v>
      </c>
      <c r="R66" s="4">
        <v>0</v>
      </c>
      <c r="S66" s="21"/>
      <c r="T66" s="4">
        <v>37.999325</v>
      </c>
      <c r="U66" s="4">
        <v>0</v>
      </c>
      <c r="V66" s="4">
        <v>0</v>
      </c>
      <c r="W66" s="4">
        <v>0</v>
      </c>
      <c r="X66" s="4">
        <v>0</v>
      </c>
      <c r="Y66" s="4">
        <v>6.604706353178973</v>
      </c>
      <c r="Z66" s="4">
        <v>0</v>
      </c>
      <c r="AA66" s="4">
        <v>44.604031353178975</v>
      </c>
      <c r="AB66" s="16"/>
      <c r="AC66" s="4">
        <v>70.570175</v>
      </c>
      <c r="AD66" s="4">
        <v>125.93898</v>
      </c>
      <c r="AE66" s="4">
        <v>0</v>
      </c>
      <c r="AF66" s="4">
        <v>0</v>
      </c>
      <c r="AG66" s="4">
        <v>0</v>
      </c>
      <c r="AH66" s="4">
        <v>222.04793326272573</v>
      </c>
      <c r="AI66" s="4">
        <v>74.6878755461932</v>
      </c>
      <c r="AJ66" s="22">
        <v>493.24496380891895</v>
      </c>
    </row>
    <row r="67" spans="1:36" ht="12.75">
      <c r="A67" s="2">
        <v>1887</v>
      </c>
      <c r="B67" s="4">
        <v>116.051</v>
      </c>
      <c r="C67" s="4">
        <v>132.88806</v>
      </c>
      <c r="D67" s="4">
        <v>0</v>
      </c>
      <c r="E67" s="4">
        <v>0</v>
      </c>
      <c r="F67" s="4">
        <v>0</v>
      </c>
      <c r="G67" s="4">
        <v>231.152741790829</v>
      </c>
      <c r="H67" s="4">
        <v>75.15723754565671</v>
      </c>
      <c r="I67" s="4">
        <v>555.2490393364857</v>
      </c>
      <c r="J67" s="21"/>
      <c r="K67" s="4">
        <v>0</v>
      </c>
      <c r="L67" s="4">
        <v>0</v>
      </c>
      <c r="M67" s="4">
        <v>0</v>
      </c>
      <c r="N67" s="4">
        <v>0</v>
      </c>
      <c r="O67" s="4">
        <v>0</v>
      </c>
      <c r="P67" s="4">
        <v>0</v>
      </c>
      <c r="Q67" s="4">
        <v>0</v>
      </c>
      <c r="R67" s="4">
        <v>0</v>
      </c>
      <c r="S67" s="21"/>
      <c r="T67" s="4">
        <v>40.61785</v>
      </c>
      <c r="U67" s="4">
        <v>0</v>
      </c>
      <c r="V67" s="4">
        <v>0</v>
      </c>
      <c r="W67" s="4">
        <v>0</v>
      </c>
      <c r="X67" s="4">
        <v>0</v>
      </c>
      <c r="Y67" s="4">
        <v>6.751196891127825</v>
      </c>
      <c r="Z67" s="4">
        <v>0</v>
      </c>
      <c r="AA67" s="4">
        <v>47.36904689112782</v>
      </c>
      <c r="AB67" s="16"/>
      <c r="AC67" s="4">
        <v>75.43315000000001</v>
      </c>
      <c r="AD67" s="4">
        <v>132.88806</v>
      </c>
      <c r="AE67" s="4">
        <v>0</v>
      </c>
      <c r="AF67" s="4">
        <v>0</v>
      </c>
      <c r="AG67" s="4">
        <v>0</v>
      </c>
      <c r="AH67" s="4">
        <v>224.40154489970118</v>
      </c>
      <c r="AI67" s="4">
        <v>75.15723754565671</v>
      </c>
      <c r="AJ67" s="22">
        <v>507.87999244535786</v>
      </c>
    </row>
    <row r="68" spans="1:36" ht="12.75">
      <c r="A68" s="2">
        <v>1888</v>
      </c>
      <c r="B68" s="4">
        <v>130.4342</v>
      </c>
      <c r="C68" s="4">
        <v>138.95832000000001</v>
      </c>
      <c r="D68" s="4">
        <v>0</v>
      </c>
      <c r="E68" s="4">
        <v>0</v>
      </c>
      <c r="F68" s="4">
        <v>0</v>
      </c>
      <c r="G68" s="4">
        <v>231.91156460906797</v>
      </c>
      <c r="H68" s="4">
        <v>75.62659954512024</v>
      </c>
      <c r="I68" s="4">
        <v>576.9306841541882</v>
      </c>
      <c r="J68" s="21"/>
      <c r="K68" s="4">
        <v>0</v>
      </c>
      <c r="L68" s="4">
        <v>0</v>
      </c>
      <c r="M68" s="4">
        <v>0</v>
      </c>
      <c r="N68" s="4">
        <v>0</v>
      </c>
      <c r="O68" s="4">
        <v>0</v>
      </c>
      <c r="P68" s="4">
        <v>0</v>
      </c>
      <c r="Q68" s="4">
        <v>0</v>
      </c>
      <c r="R68" s="4">
        <v>0</v>
      </c>
      <c r="S68" s="21"/>
      <c r="T68" s="4">
        <v>45.65197</v>
      </c>
      <c r="U68" s="4">
        <v>0</v>
      </c>
      <c r="V68" s="4">
        <v>0</v>
      </c>
      <c r="W68" s="4">
        <v>0</v>
      </c>
      <c r="X68" s="4">
        <v>0</v>
      </c>
      <c r="Y68" s="4">
        <v>7.274232171115431</v>
      </c>
      <c r="Z68" s="4">
        <v>0</v>
      </c>
      <c r="AA68" s="4">
        <v>52.92620217111543</v>
      </c>
      <c r="AB68" s="16"/>
      <c r="AC68" s="4">
        <v>84.78223</v>
      </c>
      <c r="AD68" s="4">
        <v>138.95832000000001</v>
      </c>
      <c r="AE68" s="4">
        <v>0</v>
      </c>
      <c r="AF68" s="4">
        <v>0</v>
      </c>
      <c r="AG68" s="4">
        <v>0</v>
      </c>
      <c r="AH68" s="4">
        <v>224.63733243795252</v>
      </c>
      <c r="AI68" s="4">
        <v>75.62659954512024</v>
      </c>
      <c r="AJ68" s="22">
        <v>524.0044819830728</v>
      </c>
    </row>
    <row r="69" spans="1:36" ht="12.75">
      <c r="A69" s="2">
        <v>1889</v>
      </c>
      <c r="B69" s="4">
        <v>142.3045</v>
      </c>
      <c r="C69" s="4">
        <v>139.43556</v>
      </c>
      <c r="D69" s="4">
        <v>0</v>
      </c>
      <c r="E69" s="4">
        <v>0</v>
      </c>
      <c r="F69" s="4">
        <v>0</v>
      </c>
      <c r="G69" s="4">
        <v>227.87637455708511</v>
      </c>
      <c r="H69" s="4">
        <v>76.09596154458376</v>
      </c>
      <c r="I69" s="4">
        <v>585.7123961016689</v>
      </c>
      <c r="J69" s="21"/>
      <c r="K69" s="4">
        <v>0</v>
      </c>
      <c r="L69" s="4">
        <v>0</v>
      </c>
      <c r="M69" s="4">
        <v>0</v>
      </c>
      <c r="N69" s="4">
        <v>0</v>
      </c>
      <c r="O69" s="4">
        <v>0</v>
      </c>
      <c r="P69" s="4">
        <v>0</v>
      </c>
      <c r="Q69" s="4">
        <v>0</v>
      </c>
      <c r="R69" s="4">
        <v>0</v>
      </c>
      <c r="S69" s="21"/>
      <c r="T69" s="4">
        <v>49.806574999999995</v>
      </c>
      <c r="U69" s="4">
        <v>0</v>
      </c>
      <c r="V69" s="4">
        <v>0</v>
      </c>
      <c r="W69" s="4">
        <v>0</v>
      </c>
      <c r="X69" s="4">
        <v>0</v>
      </c>
      <c r="Y69" s="4">
        <v>7.891483858954604</v>
      </c>
      <c r="Z69" s="4">
        <v>0</v>
      </c>
      <c r="AA69" s="4">
        <v>57.698058858954596</v>
      </c>
      <c r="AB69" s="16"/>
      <c r="AC69" s="4">
        <v>92.497925</v>
      </c>
      <c r="AD69" s="4">
        <v>139.43556</v>
      </c>
      <c r="AE69" s="4">
        <v>0</v>
      </c>
      <c r="AF69" s="4">
        <v>0</v>
      </c>
      <c r="AG69" s="4">
        <v>0</v>
      </c>
      <c r="AH69" s="4">
        <v>219.9848906981305</v>
      </c>
      <c r="AI69" s="4">
        <v>76.09596154458376</v>
      </c>
      <c r="AJ69" s="22">
        <v>528.0143372427142</v>
      </c>
    </row>
    <row r="70" spans="1:36" ht="12.75">
      <c r="A70" s="2">
        <v>1890</v>
      </c>
      <c r="B70" s="4">
        <v>158.4817</v>
      </c>
      <c r="C70" s="4">
        <v>141.59478</v>
      </c>
      <c r="D70" s="4">
        <v>0</v>
      </c>
      <c r="E70" s="4">
        <v>0</v>
      </c>
      <c r="F70" s="4">
        <v>0</v>
      </c>
      <c r="G70" s="4">
        <v>228.56320075718776</v>
      </c>
      <c r="H70" s="4">
        <v>76.56532354404726</v>
      </c>
      <c r="I70" s="4">
        <v>605.205004301235</v>
      </c>
      <c r="J70" s="21"/>
      <c r="K70" s="4">
        <v>0</v>
      </c>
      <c r="L70" s="4">
        <v>0</v>
      </c>
      <c r="M70" s="4">
        <v>0</v>
      </c>
      <c r="N70" s="4">
        <v>0</v>
      </c>
      <c r="O70" s="4">
        <v>0</v>
      </c>
      <c r="P70" s="4">
        <v>0</v>
      </c>
      <c r="Q70" s="4">
        <v>0</v>
      </c>
      <c r="R70" s="4">
        <v>0</v>
      </c>
      <c r="S70" s="21"/>
      <c r="T70" s="4">
        <v>55.46859499999999</v>
      </c>
      <c r="U70" s="4">
        <v>0</v>
      </c>
      <c r="V70" s="4">
        <v>0</v>
      </c>
      <c r="W70" s="4">
        <v>0</v>
      </c>
      <c r="X70" s="4">
        <v>0</v>
      </c>
      <c r="Y70" s="4">
        <v>9.552376505525606</v>
      </c>
      <c r="Z70" s="4">
        <v>0</v>
      </c>
      <c r="AA70" s="4">
        <v>65.0209715055256</v>
      </c>
      <c r="AB70" s="16"/>
      <c r="AC70" s="4">
        <v>103.013105</v>
      </c>
      <c r="AD70" s="4">
        <v>141.59478</v>
      </c>
      <c r="AE70" s="4">
        <v>0</v>
      </c>
      <c r="AF70" s="4">
        <v>0</v>
      </c>
      <c r="AG70" s="4">
        <v>0</v>
      </c>
      <c r="AH70" s="4">
        <v>219.01082425166214</v>
      </c>
      <c r="AI70" s="4">
        <v>76.56532354404726</v>
      </c>
      <c r="AJ70" s="22">
        <v>540.1840327957093</v>
      </c>
    </row>
    <row r="71" spans="1:36" ht="12.75">
      <c r="A71" s="2">
        <v>1891</v>
      </c>
      <c r="B71" s="4">
        <v>168.43189999999998</v>
      </c>
      <c r="C71" s="4">
        <v>144.32436</v>
      </c>
      <c r="D71" s="4">
        <v>0</v>
      </c>
      <c r="E71" s="4">
        <v>0</v>
      </c>
      <c r="F71" s="4">
        <v>0</v>
      </c>
      <c r="G71" s="4">
        <v>230.2004509867705</v>
      </c>
      <c r="H71" s="4">
        <v>77.0346855435108</v>
      </c>
      <c r="I71" s="4">
        <v>619.9913965302813</v>
      </c>
      <c r="J71" s="21"/>
      <c r="K71" s="4">
        <v>0</v>
      </c>
      <c r="L71" s="4">
        <v>0</v>
      </c>
      <c r="M71" s="4">
        <v>0</v>
      </c>
      <c r="N71" s="4">
        <v>0</v>
      </c>
      <c r="O71" s="4">
        <v>0</v>
      </c>
      <c r="P71" s="4">
        <v>0</v>
      </c>
      <c r="Q71" s="4">
        <v>0</v>
      </c>
      <c r="R71" s="4">
        <v>0</v>
      </c>
      <c r="S71" s="21"/>
      <c r="T71" s="4">
        <v>58.95116499999999</v>
      </c>
      <c r="U71" s="4">
        <v>0</v>
      </c>
      <c r="V71" s="4">
        <v>0</v>
      </c>
      <c r="W71" s="4">
        <v>0</v>
      </c>
      <c r="X71" s="4">
        <v>0</v>
      </c>
      <c r="Y71" s="4">
        <v>10.639971710962179</v>
      </c>
      <c r="Z71" s="4">
        <v>0</v>
      </c>
      <c r="AA71" s="4">
        <v>69.59113671096216</v>
      </c>
      <c r="AB71" s="16"/>
      <c r="AC71" s="4">
        <v>109.480735</v>
      </c>
      <c r="AD71" s="4">
        <v>144.32436</v>
      </c>
      <c r="AE71" s="4">
        <v>0</v>
      </c>
      <c r="AF71" s="4">
        <v>0</v>
      </c>
      <c r="AG71" s="4">
        <v>0</v>
      </c>
      <c r="AH71" s="4">
        <v>219.56047927580832</v>
      </c>
      <c r="AI71" s="4">
        <v>77.0346855435108</v>
      </c>
      <c r="AJ71" s="22">
        <v>550.4002598193191</v>
      </c>
    </row>
    <row r="72" spans="1:36" ht="12.75">
      <c r="A72" s="2">
        <v>1892</v>
      </c>
      <c r="B72" s="4">
        <v>171.002</v>
      </c>
      <c r="C72" s="4">
        <v>141.67335</v>
      </c>
      <c r="D72" s="4">
        <v>0</v>
      </c>
      <c r="E72" s="4">
        <v>0</v>
      </c>
      <c r="F72" s="4">
        <v>0</v>
      </c>
      <c r="G72" s="4">
        <v>247.54541602771334</v>
      </c>
      <c r="H72" s="4">
        <v>77.5040475429743</v>
      </c>
      <c r="I72" s="4">
        <v>637.7248135706876</v>
      </c>
      <c r="J72" s="21"/>
      <c r="K72" s="4">
        <v>0</v>
      </c>
      <c r="L72" s="4">
        <v>0</v>
      </c>
      <c r="M72" s="4">
        <v>0</v>
      </c>
      <c r="N72" s="4">
        <v>0</v>
      </c>
      <c r="O72" s="4">
        <v>0</v>
      </c>
      <c r="P72" s="4">
        <v>0</v>
      </c>
      <c r="Q72" s="4">
        <v>0</v>
      </c>
      <c r="R72" s="4">
        <v>0</v>
      </c>
      <c r="S72" s="21"/>
      <c r="T72" s="4">
        <v>59.850699999999996</v>
      </c>
      <c r="U72" s="4">
        <v>0</v>
      </c>
      <c r="V72" s="4">
        <v>0</v>
      </c>
      <c r="W72" s="4">
        <v>0</v>
      </c>
      <c r="X72" s="4">
        <v>0</v>
      </c>
      <c r="Y72" s="4">
        <v>9.984748374626692</v>
      </c>
      <c r="Z72" s="4">
        <v>0</v>
      </c>
      <c r="AA72" s="4">
        <v>69.8354483746267</v>
      </c>
      <c r="AB72" s="16"/>
      <c r="AC72" s="4">
        <v>111.15130000000002</v>
      </c>
      <c r="AD72" s="4">
        <v>141.67335</v>
      </c>
      <c r="AE72" s="4">
        <v>0</v>
      </c>
      <c r="AF72" s="4">
        <v>0</v>
      </c>
      <c r="AG72" s="4">
        <v>0</v>
      </c>
      <c r="AH72" s="4">
        <v>237.56066765308665</v>
      </c>
      <c r="AI72" s="4">
        <v>77.5040475429743</v>
      </c>
      <c r="AJ72" s="22">
        <v>567.8893651960609</v>
      </c>
    </row>
    <row r="73" spans="1:36" ht="12.75">
      <c r="A73" s="2">
        <v>1893</v>
      </c>
      <c r="B73" s="4">
        <v>176.1253</v>
      </c>
      <c r="C73" s="4">
        <v>145.94232</v>
      </c>
      <c r="D73" s="4">
        <v>0</v>
      </c>
      <c r="E73" s="4">
        <v>0</v>
      </c>
      <c r="F73" s="4">
        <v>0</v>
      </c>
      <c r="G73" s="4">
        <v>234.08421602770005</v>
      </c>
      <c r="H73" s="4">
        <v>77.97340954243782</v>
      </c>
      <c r="I73" s="4">
        <v>634.1252455701378</v>
      </c>
      <c r="J73" s="21"/>
      <c r="K73" s="4">
        <v>0</v>
      </c>
      <c r="L73" s="4">
        <v>0</v>
      </c>
      <c r="M73" s="4">
        <v>0</v>
      </c>
      <c r="N73" s="4">
        <v>0</v>
      </c>
      <c r="O73" s="4">
        <v>0</v>
      </c>
      <c r="P73" s="4">
        <v>0</v>
      </c>
      <c r="Q73" s="4">
        <v>0</v>
      </c>
      <c r="R73" s="4">
        <v>0</v>
      </c>
      <c r="S73" s="21"/>
      <c r="T73" s="4">
        <v>61.643855</v>
      </c>
      <c r="U73" s="4">
        <v>0</v>
      </c>
      <c r="V73" s="4">
        <v>0</v>
      </c>
      <c r="W73" s="4">
        <v>0</v>
      </c>
      <c r="X73" s="4">
        <v>0</v>
      </c>
      <c r="Y73" s="4">
        <v>9.432908850879045</v>
      </c>
      <c r="Z73" s="4">
        <v>0</v>
      </c>
      <c r="AA73" s="4">
        <v>71.07676385087905</v>
      </c>
      <c r="AB73" s="16"/>
      <c r="AC73" s="4">
        <v>114.48144500000001</v>
      </c>
      <c r="AD73" s="4">
        <v>145.94232</v>
      </c>
      <c r="AE73" s="4">
        <v>0</v>
      </c>
      <c r="AF73" s="4">
        <v>0</v>
      </c>
      <c r="AG73" s="4">
        <v>0</v>
      </c>
      <c r="AH73" s="4">
        <v>224.651307176821</v>
      </c>
      <c r="AI73" s="4">
        <v>77.97340954243782</v>
      </c>
      <c r="AJ73" s="22">
        <v>563.0484817192588</v>
      </c>
    </row>
    <row r="74" spans="1:36" ht="12.75">
      <c r="A74" s="2">
        <v>1894</v>
      </c>
      <c r="B74" s="4">
        <v>182.5057</v>
      </c>
      <c r="C74" s="4">
        <v>147.78144000000003</v>
      </c>
      <c r="D74" s="4">
        <v>0</v>
      </c>
      <c r="E74" s="4">
        <v>0</v>
      </c>
      <c r="F74" s="4">
        <v>0</v>
      </c>
      <c r="G74" s="4">
        <v>250.259375039472</v>
      </c>
      <c r="H74" s="4">
        <v>78.44277154190135</v>
      </c>
      <c r="I74" s="4">
        <v>658.9892865813734</v>
      </c>
      <c r="J74" s="21"/>
      <c r="K74" s="4">
        <v>0</v>
      </c>
      <c r="L74" s="4">
        <v>0</v>
      </c>
      <c r="M74" s="4">
        <v>0</v>
      </c>
      <c r="N74" s="4">
        <v>0</v>
      </c>
      <c r="O74" s="4">
        <v>0</v>
      </c>
      <c r="P74" s="4">
        <v>0</v>
      </c>
      <c r="Q74" s="4">
        <v>0</v>
      </c>
      <c r="R74" s="4">
        <v>0</v>
      </c>
      <c r="S74" s="21"/>
      <c r="T74" s="4">
        <v>63.876994999999994</v>
      </c>
      <c r="U74" s="4">
        <v>0</v>
      </c>
      <c r="V74" s="4">
        <v>0</v>
      </c>
      <c r="W74" s="4">
        <v>0</v>
      </c>
      <c r="X74" s="4">
        <v>0</v>
      </c>
      <c r="Y74" s="4">
        <v>10.541612119588223</v>
      </c>
      <c r="Z74" s="4">
        <v>0</v>
      </c>
      <c r="AA74" s="4">
        <v>74.41860711958822</v>
      </c>
      <c r="AB74" s="16"/>
      <c r="AC74" s="4">
        <v>118.628705</v>
      </c>
      <c r="AD74" s="4">
        <v>147.78144000000003</v>
      </c>
      <c r="AE74" s="4">
        <v>0</v>
      </c>
      <c r="AF74" s="4">
        <v>0</v>
      </c>
      <c r="AG74" s="4">
        <v>0</v>
      </c>
      <c r="AH74" s="4">
        <v>239.71776291988377</v>
      </c>
      <c r="AI74" s="4">
        <v>78.44277154190135</v>
      </c>
      <c r="AJ74" s="22">
        <v>584.5706794617852</v>
      </c>
    </row>
    <row r="75" spans="1:36" ht="12.75">
      <c r="A75" s="2">
        <v>1895</v>
      </c>
      <c r="B75" s="4">
        <v>194.2161</v>
      </c>
      <c r="C75" s="4">
        <v>154.4919</v>
      </c>
      <c r="D75" s="4">
        <v>0</v>
      </c>
      <c r="E75" s="4">
        <v>0</v>
      </c>
      <c r="F75" s="4">
        <v>0</v>
      </c>
      <c r="G75" s="4">
        <v>241.39405338031114</v>
      </c>
      <c r="H75" s="4">
        <v>78.91213354136487</v>
      </c>
      <c r="I75" s="4">
        <v>669.0141869216759</v>
      </c>
      <c r="J75" s="21"/>
      <c r="K75" s="4">
        <v>0</v>
      </c>
      <c r="L75" s="4">
        <v>0</v>
      </c>
      <c r="M75" s="4">
        <v>0</v>
      </c>
      <c r="N75" s="4">
        <v>0</v>
      </c>
      <c r="O75" s="4">
        <v>0</v>
      </c>
      <c r="P75" s="4">
        <v>0</v>
      </c>
      <c r="Q75" s="4">
        <v>0</v>
      </c>
      <c r="R75" s="4">
        <v>0</v>
      </c>
      <c r="S75" s="21"/>
      <c r="T75" s="4">
        <v>67.975635</v>
      </c>
      <c r="U75" s="4">
        <v>0</v>
      </c>
      <c r="V75" s="4">
        <v>0</v>
      </c>
      <c r="W75" s="4">
        <v>0</v>
      </c>
      <c r="X75" s="4">
        <v>0</v>
      </c>
      <c r="Y75" s="4">
        <v>9.977521213514322</v>
      </c>
      <c r="Z75" s="4">
        <v>0</v>
      </c>
      <c r="AA75" s="4">
        <v>77.95315621351432</v>
      </c>
      <c r="AB75" s="16"/>
      <c r="AC75" s="4">
        <v>126.24046500000001</v>
      </c>
      <c r="AD75" s="4">
        <v>154.4919</v>
      </c>
      <c r="AE75" s="4">
        <v>0</v>
      </c>
      <c r="AF75" s="4">
        <v>0</v>
      </c>
      <c r="AG75" s="4">
        <v>0</v>
      </c>
      <c r="AH75" s="4">
        <v>231.4165321667968</v>
      </c>
      <c r="AI75" s="4">
        <v>78.91213354136487</v>
      </c>
      <c r="AJ75" s="22">
        <v>591.0610307081616</v>
      </c>
    </row>
    <row r="76" spans="1:36" ht="12.75">
      <c r="A76" s="2">
        <v>1896</v>
      </c>
      <c r="B76" s="4">
        <v>200.02710000000002</v>
      </c>
      <c r="C76" s="4">
        <v>155.14956</v>
      </c>
      <c r="D76" s="4">
        <v>0</v>
      </c>
      <c r="E76" s="4">
        <v>0</v>
      </c>
      <c r="F76" s="4">
        <v>0</v>
      </c>
      <c r="G76" s="4">
        <v>241.8190120333562</v>
      </c>
      <c r="H76" s="4">
        <v>79.38149554082837</v>
      </c>
      <c r="I76" s="4">
        <v>676.3771675741846</v>
      </c>
      <c r="J76" s="21"/>
      <c r="K76" s="4">
        <v>0</v>
      </c>
      <c r="L76" s="4">
        <v>0</v>
      </c>
      <c r="M76" s="4">
        <v>0</v>
      </c>
      <c r="N76" s="4">
        <v>0</v>
      </c>
      <c r="O76" s="4">
        <v>0</v>
      </c>
      <c r="P76" s="4">
        <v>0</v>
      </c>
      <c r="Q76" s="4">
        <v>0</v>
      </c>
      <c r="R76" s="4">
        <v>0</v>
      </c>
      <c r="S76" s="21"/>
      <c r="T76" s="4">
        <v>70.009485</v>
      </c>
      <c r="U76" s="4">
        <v>0</v>
      </c>
      <c r="V76" s="4">
        <v>0</v>
      </c>
      <c r="W76" s="4">
        <v>0</v>
      </c>
      <c r="X76" s="4">
        <v>0</v>
      </c>
      <c r="Y76" s="4">
        <v>9.624526239068487</v>
      </c>
      <c r="Z76" s="4">
        <v>0</v>
      </c>
      <c r="AA76" s="4">
        <v>79.63401123906849</v>
      </c>
      <c r="AB76" s="16"/>
      <c r="AC76" s="4">
        <v>130.01761500000003</v>
      </c>
      <c r="AD76" s="4">
        <v>155.14956</v>
      </c>
      <c r="AE76" s="4">
        <v>0</v>
      </c>
      <c r="AF76" s="4">
        <v>0</v>
      </c>
      <c r="AG76" s="4">
        <v>0</v>
      </c>
      <c r="AH76" s="4">
        <v>232.1944857942877</v>
      </c>
      <c r="AI76" s="4">
        <v>79.38149554082837</v>
      </c>
      <c r="AJ76" s="22">
        <v>596.743156335116</v>
      </c>
    </row>
    <row r="77" spans="1:36" ht="12.75">
      <c r="A77" s="2">
        <v>1897</v>
      </c>
      <c r="B77" s="4">
        <v>219.9743</v>
      </c>
      <c r="C77" s="4">
        <v>158.67939</v>
      </c>
      <c r="D77" s="4">
        <v>0</v>
      </c>
      <c r="E77" s="4">
        <v>0</v>
      </c>
      <c r="F77" s="4">
        <v>0</v>
      </c>
      <c r="G77" s="4">
        <v>241.5870147917062</v>
      </c>
      <c r="H77" s="4">
        <v>79.85085754029191</v>
      </c>
      <c r="I77" s="4">
        <v>700.0915623319981</v>
      </c>
      <c r="J77" s="21"/>
      <c r="K77" s="4">
        <v>0</v>
      </c>
      <c r="L77" s="4">
        <v>0</v>
      </c>
      <c r="M77" s="4">
        <v>0</v>
      </c>
      <c r="N77" s="4">
        <v>0</v>
      </c>
      <c r="O77" s="4">
        <v>0</v>
      </c>
      <c r="P77" s="4">
        <v>0</v>
      </c>
      <c r="Q77" s="4">
        <v>0</v>
      </c>
      <c r="R77" s="4">
        <v>0</v>
      </c>
      <c r="S77" s="21"/>
      <c r="T77" s="4">
        <v>76.991005</v>
      </c>
      <c r="U77" s="4">
        <v>0</v>
      </c>
      <c r="V77" s="4">
        <v>0</v>
      </c>
      <c r="W77" s="4">
        <v>0</v>
      </c>
      <c r="X77" s="4">
        <v>0</v>
      </c>
      <c r="Y77" s="4">
        <v>10.45944647431474</v>
      </c>
      <c r="Z77" s="4">
        <v>0</v>
      </c>
      <c r="AA77" s="4">
        <v>87.45045147431475</v>
      </c>
      <c r="AB77" s="16"/>
      <c r="AC77" s="4">
        <v>142.983295</v>
      </c>
      <c r="AD77" s="4">
        <v>158.67939</v>
      </c>
      <c r="AE77" s="4">
        <v>0</v>
      </c>
      <c r="AF77" s="4">
        <v>0</v>
      </c>
      <c r="AG77" s="4">
        <v>0</v>
      </c>
      <c r="AH77" s="4">
        <v>231.12756831739145</v>
      </c>
      <c r="AI77" s="4">
        <v>79.85085754029191</v>
      </c>
      <c r="AJ77" s="22">
        <v>612.6411108576834</v>
      </c>
    </row>
    <row r="78" spans="1:36" ht="12.75">
      <c r="A78" s="2">
        <v>1898</v>
      </c>
      <c r="B78" s="4">
        <v>225.8776</v>
      </c>
      <c r="C78" s="4">
        <v>161.58648000000002</v>
      </c>
      <c r="D78" s="4">
        <v>0</v>
      </c>
      <c r="E78" s="4">
        <v>0</v>
      </c>
      <c r="F78" s="4">
        <v>0</v>
      </c>
      <c r="G78" s="4">
        <v>258.345023310759</v>
      </c>
      <c r="H78" s="4">
        <v>80.32021953975541</v>
      </c>
      <c r="I78" s="4">
        <v>726.1293228505144</v>
      </c>
      <c r="J78" s="21"/>
      <c r="K78" s="4">
        <v>0</v>
      </c>
      <c r="L78" s="4">
        <v>0</v>
      </c>
      <c r="M78" s="4">
        <v>0</v>
      </c>
      <c r="N78" s="4">
        <v>0</v>
      </c>
      <c r="O78" s="4">
        <v>0</v>
      </c>
      <c r="P78" s="4">
        <v>0</v>
      </c>
      <c r="Q78" s="4">
        <v>0</v>
      </c>
      <c r="R78" s="4">
        <v>0</v>
      </c>
      <c r="S78" s="21"/>
      <c r="T78" s="4">
        <v>79.05716</v>
      </c>
      <c r="U78" s="4">
        <v>0</v>
      </c>
      <c r="V78" s="4">
        <v>0</v>
      </c>
      <c r="W78" s="4">
        <v>0</v>
      </c>
      <c r="X78" s="4">
        <v>0</v>
      </c>
      <c r="Y78" s="4">
        <v>11.454722862076808</v>
      </c>
      <c r="Z78" s="4">
        <v>0</v>
      </c>
      <c r="AA78" s="4">
        <v>90.5118828620768</v>
      </c>
      <c r="AB78" s="16"/>
      <c r="AC78" s="4">
        <v>146.82044000000002</v>
      </c>
      <c r="AD78" s="4">
        <v>161.58648000000002</v>
      </c>
      <c r="AE78" s="4">
        <v>0</v>
      </c>
      <c r="AF78" s="4">
        <v>0</v>
      </c>
      <c r="AG78" s="4">
        <v>0</v>
      </c>
      <c r="AH78" s="4">
        <v>246.8903004486822</v>
      </c>
      <c r="AI78" s="4">
        <v>80.32021953975541</v>
      </c>
      <c r="AJ78" s="22">
        <v>635.6174399884376</v>
      </c>
    </row>
    <row r="79" spans="1:36" ht="12.75">
      <c r="A79" s="2">
        <v>1899</v>
      </c>
      <c r="B79" s="4">
        <v>233.4787</v>
      </c>
      <c r="C79" s="4">
        <v>165.40731000000002</v>
      </c>
      <c r="D79" s="4">
        <v>0</v>
      </c>
      <c r="E79" s="4">
        <v>0</v>
      </c>
      <c r="F79" s="4">
        <v>0</v>
      </c>
      <c r="G79" s="4">
        <v>273.5961410000326</v>
      </c>
      <c r="H79" s="4">
        <v>80.78958153921894</v>
      </c>
      <c r="I79" s="4">
        <v>753.2717325392516</v>
      </c>
      <c r="J79" s="21"/>
      <c r="K79" s="4">
        <v>0</v>
      </c>
      <c r="L79" s="4">
        <v>0</v>
      </c>
      <c r="M79" s="4">
        <v>0</v>
      </c>
      <c r="N79" s="4">
        <v>0</v>
      </c>
      <c r="O79" s="4">
        <v>0</v>
      </c>
      <c r="P79" s="4">
        <v>0</v>
      </c>
      <c r="Q79" s="4">
        <v>0</v>
      </c>
      <c r="R79" s="4">
        <v>0</v>
      </c>
      <c r="S79" s="21"/>
      <c r="T79" s="4">
        <v>81.717545</v>
      </c>
      <c r="U79" s="4">
        <v>0</v>
      </c>
      <c r="V79" s="4">
        <v>0</v>
      </c>
      <c r="W79" s="4">
        <v>0</v>
      </c>
      <c r="X79" s="4">
        <v>0</v>
      </c>
      <c r="Y79" s="4">
        <v>14.569359284472084</v>
      </c>
      <c r="Z79" s="4">
        <v>0</v>
      </c>
      <c r="AA79" s="4">
        <v>96.28690428447209</v>
      </c>
      <c r="AB79" s="16"/>
      <c r="AC79" s="4">
        <v>151.761155</v>
      </c>
      <c r="AD79" s="4">
        <v>165.40731000000002</v>
      </c>
      <c r="AE79" s="4">
        <v>0</v>
      </c>
      <c r="AF79" s="4">
        <v>0</v>
      </c>
      <c r="AG79" s="4">
        <v>0</v>
      </c>
      <c r="AH79" s="4">
        <v>259.02678171556056</v>
      </c>
      <c r="AI79" s="4">
        <v>80.78958153921894</v>
      </c>
      <c r="AJ79" s="22">
        <v>656.9848282547796</v>
      </c>
    </row>
    <row r="80" spans="1:36" ht="12.75">
      <c r="A80" s="2">
        <v>1900</v>
      </c>
      <c r="B80" s="4">
        <v>225.68</v>
      </c>
      <c r="C80" s="4">
        <v>147.52827</v>
      </c>
      <c r="D80" s="4">
        <v>0</v>
      </c>
      <c r="E80" s="4">
        <v>0</v>
      </c>
      <c r="F80" s="4">
        <v>0</v>
      </c>
      <c r="G80" s="4">
        <v>257.5352503883112</v>
      </c>
      <c r="H80" s="4">
        <v>81.25894353868246</v>
      </c>
      <c r="I80" s="4">
        <v>712.0024639269938</v>
      </c>
      <c r="J80" s="21"/>
      <c r="K80" s="4">
        <v>0</v>
      </c>
      <c r="L80" s="4">
        <v>0</v>
      </c>
      <c r="M80" s="4">
        <v>0</v>
      </c>
      <c r="N80" s="4">
        <v>0</v>
      </c>
      <c r="O80" s="4">
        <v>0</v>
      </c>
      <c r="P80" s="4">
        <v>0</v>
      </c>
      <c r="Q80" s="4">
        <v>0</v>
      </c>
      <c r="R80" s="4">
        <v>0</v>
      </c>
      <c r="S80" s="21"/>
      <c r="T80" s="4">
        <v>78.988</v>
      </c>
      <c r="U80" s="4">
        <v>0</v>
      </c>
      <c r="V80" s="4">
        <v>0</v>
      </c>
      <c r="W80" s="4">
        <v>0</v>
      </c>
      <c r="X80" s="4">
        <v>0</v>
      </c>
      <c r="Y80" s="4">
        <v>12.56797532192001</v>
      </c>
      <c r="Z80" s="4">
        <v>0</v>
      </c>
      <c r="AA80" s="4">
        <v>91.55597532192002</v>
      </c>
      <c r="AB80" s="16"/>
      <c r="AC80" s="4">
        <v>146.692</v>
      </c>
      <c r="AD80" s="4">
        <v>147.52827</v>
      </c>
      <c r="AE80" s="4">
        <v>0</v>
      </c>
      <c r="AF80" s="4">
        <v>0</v>
      </c>
      <c r="AG80" s="4">
        <v>0</v>
      </c>
      <c r="AH80" s="4">
        <v>244.9672750663912</v>
      </c>
      <c r="AI80" s="4">
        <v>81.25894353868246</v>
      </c>
      <c r="AJ80" s="22">
        <v>620.4464886050737</v>
      </c>
    </row>
    <row r="81" spans="1:36" ht="12.75">
      <c r="A81" s="2">
        <v>1901</v>
      </c>
      <c r="B81" s="4">
        <v>238.5097</v>
      </c>
      <c r="C81" s="4">
        <v>165.02319</v>
      </c>
      <c r="D81" s="4">
        <v>0</v>
      </c>
      <c r="E81" s="4">
        <v>0</v>
      </c>
      <c r="F81" s="4">
        <v>0</v>
      </c>
      <c r="G81" s="4">
        <v>273.2073179083514</v>
      </c>
      <c r="H81" s="4">
        <v>81.72830553814597</v>
      </c>
      <c r="I81" s="4">
        <v>758.4685134464974</v>
      </c>
      <c r="J81" s="21"/>
      <c r="K81" s="4">
        <v>0</v>
      </c>
      <c r="L81" s="4">
        <v>0</v>
      </c>
      <c r="M81" s="4">
        <v>0</v>
      </c>
      <c r="N81" s="4">
        <v>0</v>
      </c>
      <c r="O81" s="4">
        <v>0</v>
      </c>
      <c r="P81" s="4">
        <v>0</v>
      </c>
      <c r="Q81" s="4">
        <v>0</v>
      </c>
      <c r="R81" s="4">
        <v>0</v>
      </c>
      <c r="S81" s="21"/>
      <c r="T81" s="4">
        <v>83.47839499999999</v>
      </c>
      <c r="U81" s="4">
        <v>0</v>
      </c>
      <c r="V81" s="4">
        <v>0</v>
      </c>
      <c r="W81" s="4">
        <v>0</v>
      </c>
      <c r="X81" s="4">
        <v>0</v>
      </c>
      <c r="Y81" s="4">
        <v>14.305807666202181</v>
      </c>
      <c r="Z81" s="4">
        <v>0</v>
      </c>
      <c r="AA81" s="4">
        <v>97.78420266620218</v>
      </c>
      <c r="AB81" s="16"/>
      <c r="AC81" s="4">
        <v>155.03130500000003</v>
      </c>
      <c r="AD81" s="4">
        <v>165.02319</v>
      </c>
      <c r="AE81" s="4">
        <v>0</v>
      </c>
      <c r="AF81" s="4">
        <v>0</v>
      </c>
      <c r="AG81" s="4">
        <v>0</v>
      </c>
      <c r="AH81" s="4">
        <v>258.90151024214924</v>
      </c>
      <c r="AI81" s="4">
        <v>81.72830553814597</v>
      </c>
      <c r="AJ81" s="22">
        <v>660.6843107802953</v>
      </c>
    </row>
    <row r="82" spans="1:36" ht="12.75">
      <c r="A82" s="2">
        <v>1902</v>
      </c>
      <c r="B82" s="4">
        <v>237.41379999999998</v>
      </c>
      <c r="C82" s="4">
        <v>154.82364</v>
      </c>
      <c r="D82" s="4">
        <v>0</v>
      </c>
      <c r="E82" s="4">
        <v>0</v>
      </c>
      <c r="F82" s="4">
        <v>0</v>
      </c>
      <c r="G82" s="4">
        <v>273.09889076904466</v>
      </c>
      <c r="H82" s="4">
        <v>82.19766753760949</v>
      </c>
      <c r="I82" s="4">
        <v>747.5339983066542</v>
      </c>
      <c r="J82" s="21"/>
      <c r="K82" s="4">
        <v>0</v>
      </c>
      <c r="L82" s="4">
        <v>0</v>
      </c>
      <c r="M82" s="4">
        <v>0</v>
      </c>
      <c r="N82" s="4">
        <v>0</v>
      </c>
      <c r="O82" s="4">
        <v>0</v>
      </c>
      <c r="P82" s="4">
        <v>0</v>
      </c>
      <c r="Q82" s="4">
        <v>0</v>
      </c>
      <c r="R82" s="4">
        <v>0</v>
      </c>
      <c r="S82" s="21"/>
      <c r="T82" s="4">
        <v>83.09482999999999</v>
      </c>
      <c r="U82" s="4">
        <v>0</v>
      </c>
      <c r="V82" s="4">
        <v>0</v>
      </c>
      <c r="W82" s="4">
        <v>0</v>
      </c>
      <c r="X82" s="4">
        <v>0</v>
      </c>
      <c r="Y82" s="4">
        <v>15.758059461530957</v>
      </c>
      <c r="Z82" s="4">
        <v>0</v>
      </c>
      <c r="AA82" s="4">
        <v>98.85288946153095</v>
      </c>
      <c r="AB82" s="16"/>
      <c r="AC82" s="4">
        <v>154.31896999999998</v>
      </c>
      <c r="AD82" s="4">
        <v>154.82364</v>
      </c>
      <c r="AE82" s="4">
        <v>0</v>
      </c>
      <c r="AF82" s="4">
        <v>0</v>
      </c>
      <c r="AG82" s="4">
        <v>0</v>
      </c>
      <c r="AH82" s="4">
        <v>257.3408313075137</v>
      </c>
      <c r="AI82" s="4">
        <v>82.19766753760949</v>
      </c>
      <c r="AJ82" s="22">
        <v>648.6811088451232</v>
      </c>
    </row>
    <row r="83" spans="1:36" ht="12.75">
      <c r="A83" s="2">
        <v>1903</v>
      </c>
      <c r="B83" s="4">
        <v>238.7125</v>
      </c>
      <c r="C83" s="4">
        <v>166.22793000000001</v>
      </c>
      <c r="D83" s="4">
        <v>0</v>
      </c>
      <c r="E83" s="4">
        <v>0</v>
      </c>
      <c r="F83" s="4">
        <v>0</v>
      </c>
      <c r="G83" s="4">
        <v>272.9906756755635</v>
      </c>
      <c r="H83" s="4">
        <v>82.66702953707302</v>
      </c>
      <c r="I83" s="4">
        <v>760.5981352126365</v>
      </c>
      <c r="J83" s="21"/>
      <c r="K83" s="4">
        <v>0</v>
      </c>
      <c r="L83" s="4">
        <v>0</v>
      </c>
      <c r="M83" s="4">
        <v>0</v>
      </c>
      <c r="N83" s="4">
        <v>0</v>
      </c>
      <c r="O83" s="4">
        <v>0</v>
      </c>
      <c r="P83" s="4">
        <v>0</v>
      </c>
      <c r="Q83" s="4">
        <v>0</v>
      </c>
      <c r="R83" s="4">
        <v>0</v>
      </c>
      <c r="S83" s="21"/>
      <c r="T83" s="4">
        <v>83.549375</v>
      </c>
      <c r="U83" s="4">
        <v>0</v>
      </c>
      <c r="V83" s="4">
        <v>0</v>
      </c>
      <c r="W83" s="4">
        <v>0</v>
      </c>
      <c r="X83" s="4">
        <v>0</v>
      </c>
      <c r="Y83" s="4">
        <v>14.620152598441528</v>
      </c>
      <c r="Z83" s="4">
        <v>0</v>
      </c>
      <c r="AA83" s="4">
        <v>98.16952759844153</v>
      </c>
      <c r="AB83" s="16"/>
      <c r="AC83" s="4">
        <v>155.163125</v>
      </c>
      <c r="AD83" s="4">
        <v>166.22793000000001</v>
      </c>
      <c r="AE83" s="4">
        <v>0</v>
      </c>
      <c r="AF83" s="4">
        <v>0</v>
      </c>
      <c r="AG83" s="4">
        <v>0</v>
      </c>
      <c r="AH83" s="4">
        <v>258.370523077122</v>
      </c>
      <c r="AI83" s="4">
        <v>82.66702953707302</v>
      </c>
      <c r="AJ83" s="22">
        <v>662.4286076141951</v>
      </c>
    </row>
    <row r="84" spans="1:36" ht="12.75">
      <c r="A84" s="2">
        <v>1904</v>
      </c>
      <c r="B84" s="4">
        <v>235.82520000000002</v>
      </c>
      <c r="C84" s="4">
        <v>171.18948</v>
      </c>
      <c r="D84" s="4">
        <v>0</v>
      </c>
      <c r="E84" s="4">
        <v>0</v>
      </c>
      <c r="F84" s="4">
        <v>0</v>
      </c>
      <c r="G84" s="4">
        <v>257.29234684523027</v>
      </c>
      <c r="H84" s="4">
        <v>83.13639153653652</v>
      </c>
      <c r="I84" s="4">
        <v>747.4434183817667</v>
      </c>
      <c r="J84" s="21"/>
      <c r="K84" s="4">
        <v>0</v>
      </c>
      <c r="L84" s="4">
        <v>0</v>
      </c>
      <c r="M84" s="4">
        <v>0</v>
      </c>
      <c r="N84" s="4">
        <v>0</v>
      </c>
      <c r="O84" s="4">
        <v>0</v>
      </c>
      <c r="P84" s="4">
        <v>0</v>
      </c>
      <c r="Q84" s="4">
        <v>0</v>
      </c>
      <c r="R84" s="4">
        <v>0</v>
      </c>
      <c r="S84" s="21"/>
      <c r="T84" s="4">
        <v>82.53882</v>
      </c>
      <c r="U84" s="4">
        <v>0</v>
      </c>
      <c r="V84" s="4">
        <v>0</v>
      </c>
      <c r="W84" s="4">
        <v>0</v>
      </c>
      <c r="X84" s="4">
        <v>0</v>
      </c>
      <c r="Y84" s="4">
        <v>11.74541027016226</v>
      </c>
      <c r="Z84" s="4">
        <v>0</v>
      </c>
      <c r="AA84" s="4">
        <v>94.28423027016225</v>
      </c>
      <c r="AB84" s="16"/>
      <c r="AC84" s="4">
        <v>153.28638</v>
      </c>
      <c r="AD84" s="4">
        <v>171.18948</v>
      </c>
      <c r="AE84" s="4">
        <v>0</v>
      </c>
      <c r="AF84" s="4">
        <v>0</v>
      </c>
      <c r="AG84" s="4">
        <v>0</v>
      </c>
      <c r="AH84" s="4">
        <v>245.546936575068</v>
      </c>
      <c r="AI84" s="4">
        <v>83.13639153653652</v>
      </c>
      <c r="AJ84" s="22">
        <v>653.1591881116045</v>
      </c>
    </row>
    <row r="85" spans="1:36" ht="12.75">
      <c r="A85" s="2">
        <v>1905</v>
      </c>
      <c r="B85" s="4">
        <v>242.8894</v>
      </c>
      <c r="C85" s="4">
        <v>180.47529000000003</v>
      </c>
      <c r="D85" s="4">
        <v>0</v>
      </c>
      <c r="E85" s="4">
        <v>0</v>
      </c>
      <c r="F85" s="4">
        <v>0</v>
      </c>
      <c r="G85" s="4">
        <v>286.88594621003637</v>
      </c>
      <c r="H85" s="4">
        <v>83.605753536</v>
      </c>
      <c r="I85" s="4">
        <v>793.8563897460364</v>
      </c>
      <c r="J85" s="21"/>
      <c r="K85" s="4">
        <v>0</v>
      </c>
      <c r="L85" s="4">
        <v>0</v>
      </c>
      <c r="M85" s="4">
        <v>0</v>
      </c>
      <c r="N85" s="4">
        <v>0</v>
      </c>
      <c r="O85" s="4">
        <v>0</v>
      </c>
      <c r="P85" s="4">
        <v>0</v>
      </c>
      <c r="Q85" s="4">
        <v>0</v>
      </c>
      <c r="R85" s="4">
        <v>0</v>
      </c>
      <c r="S85" s="21"/>
      <c r="T85" s="4">
        <v>85.01128999999999</v>
      </c>
      <c r="U85" s="4">
        <v>0</v>
      </c>
      <c r="V85" s="4">
        <v>0</v>
      </c>
      <c r="W85" s="4">
        <v>0</v>
      </c>
      <c r="X85" s="4">
        <v>0</v>
      </c>
      <c r="Y85" s="4">
        <v>13.771272042838785</v>
      </c>
      <c r="Z85" s="4">
        <v>0</v>
      </c>
      <c r="AA85" s="4">
        <v>98.78256204283878</v>
      </c>
      <c r="AB85" s="16"/>
      <c r="AC85" s="4">
        <v>157.87811</v>
      </c>
      <c r="AD85" s="4">
        <v>180.47529000000003</v>
      </c>
      <c r="AE85" s="4">
        <v>0</v>
      </c>
      <c r="AF85" s="4">
        <v>0</v>
      </c>
      <c r="AG85" s="4">
        <v>0</v>
      </c>
      <c r="AH85" s="4">
        <v>273.11467416719756</v>
      </c>
      <c r="AI85" s="4">
        <v>83.605753536</v>
      </c>
      <c r="AJ85" s="22">
        <v>695.0738277031975</v>
      </c>
    </row>
    <row r="86" spans="1:36" ht="12.75">
      <c r="A86" s="2">
        <v>1906</v>
      </c>
      <c r="B86" s="4">
        <v>260.98539999999997</v>
      </c>
      <c r="C86" s="4">
        <v>189.40899000000002</v>
      </c>
      <c r="D86" s="4">
        <v>0</v>
      </c>
      <c r="E86" s="4">
        <v>0</v>
      </c>
      <c r="F86" s="4">
        <v>0</v>
      </c>
      <c r="G86" s="4">
        <v>294.4418574149338</v>
      </c>
      <c r="H86" s="4">
        <v>83.16511717440002</v>
      </c>
      <c r="I86" s="4">
        <v>828.0013645893338</v>
      </c>
      <c r="J86" s="21"/>
      <c r="K86" s="4">
        <v>0</v>
      </c>
      <c r="L86" s="4">
        <v>0</v>
      </c>
      <c r="M86" s="4">
        <v>0</v>
      </c>
      <c r="N86" s="4">
        <v>0</v>
      </c>
      <c r="O86" s="4">
        <v>0</v>
      </c>
      <c r="P86" s="4">
        <v>0</v>
      </c>
      <c r="Q86" s="4">
        <v>0</v>
      </c>
      <c r="R86" s="4">
        <v>0</v>
      </c>
      <c r="S86" s="21"/>
      <c r="T86" s="4">
        <v>91.34488999999998</v>
      </c>
      <c r="U86" s="4">
        <v>0</v>
      </c>
      <c r="V86" s="4">
        <v>0</v>
      </c>
      <c r="W86" s="4">
        <v>0</v>
      </c>
      <c r="X86" s="4">
        <v>0</v>
      </c>
      <c r="Y86" s="4">
        <v>16.17169833664333</v>
      </c>
      <c r="Z86" s="4">
        <v>0</v>
      </c>
      <c r="AA86" s="4">
        <v>107.51658833664331</v>
      </c>
      <c r="AB86" s="16"/>
      <c r="AC86" s="4">
        <v>169.64051</v>
      </c>
      <c r="AD86" s="4">
        <v>189.40899000000002</v>
      </c>
      <c r="AE86" s="4">
        <v>0</v>
      </c>
      <c r="AF86" s="4">
        <v>0</v>
      </c>
      <c r="AG86" s="4">
        <v>0</v>
      </c>
      <c r="AH86" s="4">
        <v>278.2701590782905</v>
      </c>
      <c r="AI86" s="4">
        <v>83.16511717440002</v>
      </c>
      <c r="AJ86" s="22">
        <v>720.4847762526905</v>
      </c>
    </row>
    <row r="87" spans="1:36" ht="12.75">
      <c r="A87" s="2">
        <v>1907</v>
      </c>
      <c r="B87" s="4">
        <v>283.15689999999995</v>
      </c>
      <c r="C87" s="4">
        <v>194.35308</v>
      </c>
      <c r="D87" s="4">
        <v>0</v>
      </c>
      <c r="E87" s="4">
        <v>0</v>
      </c>
      <c r="F87" s="4">
        <v>0</v>
      </c>
      <c r="G87" s="4">
        <v>298.03100829136815</v>
      </c>
      <c r="H87" s="4">
        <v>82.72448081280001</v>
      </c>
      <c r="I87" s="4">
        <v>858.2654691041681</v>
      </c>
      <c r="J87" s="21"/>
      <c r="K87" s="4">
        <v>0</v>
      </c>
      <c r="L87" s="4">
        <v>0</v>
      </c>
      <c r="M87" s="4">
        <v>0</v>
      </c>
      <c r="N87" s="4">
        <v>0</v>
      </c>
      <c r="O87" s="4">
        <v>0</v>
      </c>
      <c r="P87" s="4">
        <v>0</v>
      </c>
      <c r="Q87" s="4">
        <v>0</v>
      </c>
      <c r="R87" s="4">
        <v>0</v>
      </c>
      <c r="S87" s="21"/>
      <c r="T87" s="4">
        <v>99.10491499999998</v>
      </c>
      <c r="U87" s="4">
        <v>0</v>
      </c>
      <c r="V87" s="4">
        <v>0</v>
      </c>
      <c r="W87" s="4">
        <v>0</v>
      </c>
      <c r="X87" s="4">
        <v>0</v>
      </c>
      <c r="Y87" s="4">
        <v>16.54535536615093</v>
      </c>
      <c r="Z87" s="4">
        <v>0</v>
      </c>
      <c r="AA87" s="4">
        <v>115.6502703661509</v>
      </c>
      <c r="AB87" s="16"/>
      <c r="AC87" s="4">
        <v>184.05198499999997</v>
      </c>
      <c r="AD87" s="4">
        <v>194.35308</v>
      </c>
      <c r="AE87" s="4">
        <v>0</v>
      </c>
      <c r="AF87" s="4">
        <v>0</v>
      </c>
      <c r="AG87" s="4">
        <v>0</v>
      </c>
      <c r="AH87" s="4">
        <v>281.4856529252172</v>
      </c>
      <c r="AI87" s="4">
        <v>82.72448081280001</v>
      </c>
      <c r="AJ87" s="22">
        <v>742.6151987380172</v>
      </c>
    </row>
    <row r="88" spans="1:36" ht="12.75">
      <c r="A88" s="2">
        <v>1908</v>
      </c>
      <c r="B88" s="4">
        <v>288.873</v>
      </c>
      <c r="C88" s="4">
        <v>189.52539</v>
      </c>
      <c r="D88" s="4">
        <v>0</v>
      </c>
      <c r="E88" s="4">
        <v>0</v>
      </c>
      <c r="F88" s="4">
        <v>0</v>
      </c>
      <c r="G88" s="4">
        <v>292.806343760438</v>
      </c>
      <c r="H88" s="4">
        <v>82.28384445120001</v>
      </c>
      <c r="I88" s="4">
        <v>853.4885782116379</v>
      </c>
      <c r="J88" s="21"/>
      <c r="K88" s="4">
        <v>0</v>
      </c>
      <c r="L88" s="4">
        <v>0</v>
      </c>
      <c r="M88" s="4">
        <v>0</v>
      </c>
      <c r="N88" s="4">
        <v>0</v>
      </c>
      <c r="O88" s="4">
        <v>0</v>
      </c>
      <c r="P88" s="4">
        <v>0</v>
      </c>
      <c r="Q88" s="4">
        <v>0</v>
      </c>
      <c r="R88" s="4">
        <v>0</v>
      </c>
      <c r="S88" s="21"/>
      <c r="T88" s="4">
        <v>101.10555</v>
      </c>
      <c r="U88" s="4">
        <v>0</v>
      </c>
      <c r="V88" s="4">
        <v>0</v>
      </c>
      <c r="W88" s="4">
        <v>0</v>
      </c>
      <c r="X88" s="4">
        <v>0</v>
      </c>
      <c r="Y88" s="4">
        <v>17.307566488233984</v>
      </c>
      <c r="Z88" s="4">
        <v>0</v>
      </c>
      <c r="AA88" s="4">
        <v>118.41311648823398</v>
      </c>
      <c r="AB88" s="16"/>
      <c r="AC88" s="4">
        <v>187.76745</v>
      </c>
      <c r="AD88" s="4">
        <v>189.52539</v>
      </c>
      <c r="AE88" s="4">
        <v>0</v>
      </c>
      <c r="AF88" s="4">
        <v>0</v>
      </c>
      <c r="AG88" s="4">
        <v>0</v>
      </c>
      <c r="AH88" s="4">
        <v>275.498777272204</v>
      </c>
      <c r="AI88" s="4">
        <v>82.28384445120001</v>
      </c>
      <c r="AJ88" s="22">
        <v>735.0754617234039</v>
      </c>
    </row>
    <row r="89" spans="1:36" ht="12.75">
      <c r="A89" s="2">
        <v>1909</v>
      </c>
      <c r="B89" s="4">
        <v>280.9625</v>
      </c>
      <c r="C89" s="4">
        <v>181.72077000000002</v>
      </c>
      <c r="D89" s="4">
        <v>0</v>
      </c>
      <c r="E89" s="4">
        <v>0</v>
      </c>
      <c r="F89" s="4">
        <v>0</v>
      </c>
      <c r="G89" s="4">
        <v>298.37638714963117</v>
      </c>
      <c r="H89" s="4">
        <v>81.84320808960003</v>
      </c>
      <c r="I89" s="4">
        <v>842.9028652392312</v>
      </c>
      <c r="J89" s="21"/>
      <c r="K89" s="4">
        <v>0</v>
      </c>
      <c r="L89" s="4">
        <v>0</v>
      </c>
      <c r="M89" s="4">
        <v>0</v>
      </c>
      <c r="N89" s="4">
        <v>0</v>
      </c>
      <c r="O89" s="4">
        <v>0</v>
      </c>
      <c r="P89" s="4">
        <v>0</v>
      </c>
      <c r="Q89" s="4">
        <v>0</v>
      </c>
      <c r="R89" s="4">
        <v>0</v>
      </c>
      <c r="S89" s="21"/>
      <c r="T89" s="4">
        <v>98.336875</v>
      </c>
      <c r="U89" s="4">
        <v>0</v>
      </c>
      <c r="V89" s="4">
        <v>0</v>
      </c>
      <c r="W89" s="4">
        <v>0</v>
      </c>
      <c r="X89" s="4">
        <v>0</v>
      </c>
      <c r="Y89" s="4">
        <v>17.481812506349307</v>
      </c>
      <c r="Z89" s="4">
        <v>0</v>
      </c>
      <c r="AA89" s="4">
        <v>115.8186875063493</v>
      </c>
      <c r="AB89" s="16"/>
      <c r="AC89" s="4">
        <v>182.625625</v>
      </c>
      <c r="AD89" s="4">
        <v>181.72077000000002</v>
      </c>
      <c r="AE89" s="4">
        <v>0</v>
      </c>
      <c r="AF89" s="4">
        <v>0</v>
      </c>
      <c r="AG89" s="4">
        <v>0</v>
      </c>
      <c r="AH89" s="4">
        <v>280.8945746432819</v>
      </c>
      <c r="AI89" s="4">
        <v>81.84320808960003</v>
      </c>
      <c r="AJ89" s="22">
        <v>727.0841777328819</v>
      </c>
    </row>
    <row r="90" spans="1:36" ht="12.75">
      <c r="A90" s="2">
        <v>1910</v>
      </c>
      <c r="B90" s="4">
        <v>271.0565</v>
      </c>
      <c r="C90" s="4">
        <v>180.37635</v>
      </c>
      <c r="D90" s="4">
        <v>0</v>
      </c>
      <c r="E90" s="4">
        <v>0</v>
      </c>
      <c r="F90" s="4">
        <v>0</v>
      </c>
      <c r="G90" s="4">
        <v>289.1487163917239</v>
      </c>
      <c r="H90" s="4">
        <v>81.402571728</v>
      </c>
      <c r="I90" s="4">
        <v>821.984138119724</v>
      </c>
      <c r="J90" s="21"/>
      <c r="K90" s="4">
        <v>0</v>
      </c>
      <c r="L90" s="4">
        <v>0</v>
      </c>
      <c r="M90" s="4">
        <v>0</v>
      </c>
      <c r="N90" s="4">
        <v>0</v>
      </c>
      <c r="O90" s="4">
        <v>0</v>
      </c>
      <c r="P90" s="4">
        <v>0</v>
      </c>
      <c r="Q90" s="4">
        <v>0</v>
      </c>
      <c r="R90" s="4">
        <v>0</v>
      </c>
      <c r="S90" s="21"/>
      <c r="T90" s="4">
        <v>94.869775</v>
      </c>
      <c r="U90" s="4">
        <v>0</v>
      </c>
      <c r="V90" s="4">
        <v>0</v>
      </c>
      <c r="W90" s="4">
        <v>0</v>
      </c>
      <c r="X90" s="4">
        <v>0</v>
      </c>
      <c r="Y90" s="4">
        <v>13.368112235170114</v>
      </c>
      <c r="Z90" s="4">
        <v>0</v>
      </c>
      <c r="AA90" s="4">
        <v>108.23788723517012</v>
      </c>
      <c r="AB90" s="16"/>
      <c r="AC90" s="4">
        <v>176.18672500000002</v>
      </c>
      <c r="AD90" s="4">
        <v>180.37635</v>
      </c>
      <c r="AE90" s="4">
        <v>0</v>
      </c>
      <c r="AF90" s="4">
        <v>0</v>
      </c>
      <c r="AG90" s="4">
        <v>0</v>
      </c>
      <c r="AH90" s="4">
        <v>275.7806041565538</v>
      </c>
      <c r="AI90" s="4">
        <v>81.402571728</v>
      </c>
      <c r="AJ90" s="22">
        <v>713.7462508845539</v>
      </c>
    </row>
    <row r="91" spans="1:36" ht="12.75">
      <c r="A91" s="2">
        <v>1911</v>
      </c>
      <c r="B91" s="4">
        <v>270.74710000000005</v>
      </c>
      <c r="C91" s="4">
        <v>181.29009</v>
      </c>
      <c r="D91" s="4">
        <v>0</v>
      </c>
      <c r="E91" s="4">
        <v>0</v>
      </c>
      <c r="F91" s="4">
        <v>0</v>
      </c>
      <c r="G91" s="4">
        <v>273.0585910419971</v>
      </c>
      <c r="H91" s="4">
        <v>81.402571728</v>
      </c>
      <c r="I91" s="4">
        <v>806.498352769997</v>
      </c>
      <c r="J91" s="21"/>
      <c r="K91" s="4">
        <v>0</v>
      </c>
      <c r="L91" s="4">
        <v>0</v>
      </c>
      <c r="M91" s="4">
        <v>0</v>
      </c>
      <c r="N91" s="4">
        <v>0</v>
      </c>
      <c r="O91" s="4">
        <v>0</v>
      </c>
      <c r="P91" s="4">
        <v>0</v>
      </c>
      <c r="Q91" s="4">
        <v>0</v>
      </c>
      <c r="R91" s="4">
        <v>0</v>
      </c>
      <c r="S91" s="21"/>
      <c r="T91" s="4">
        <v>94.76148500000001</v>
      </c>
      <c r="U91" s="4">
        <v>0</v>
      </c>
      <c r="V91" s="4">
        <v>0</v>
      </c>
      <c r="W91" s="4">
        <v>0</v>
      </c>
      <c r="X91" s="4">
        <v>0</v>
      </c>
      <c r="Y91" s="4">
        <v>13.159145081630657</v>
      </c>
      <c r="Z91" s="4">
        <v>0</v>
      </c>
      <c r="AA91" s="4">
        <v>107.92063008163066</v>
      </c>
      <c r="AB91" s="16"/>
      <c r="AC91" s="4">
        <v>175.98561500000005</v>
      </c>
      <c r="AD91" s="4">
        <v>181.29009</v>
      </c>
      <c r="AE91" s="4">
        <v>0</v>
      </c>
      <c r="AF91" s="4">
        <v>0</v>
      </c>
      <c r="AG91" s="4">
        <v>0</v>
      </c>
      <c r="AH91" s="4">
        <v>259.89944596036645</v>
      </c>
      <c r="AI91" s="4">
        <v>81.402571728</v>
      </c>
      <c r="AJ91" s="22">
        <v>698.5777226883664</v>
      </c>
    </row>
    <row r="92" spans="1:36" ht="12.75">
      <c r="A92" s="2">
        <v>1912</v>
      </c>
      <c r="B92" s="4">
        <v>283.4468</v>
      </c>
      <c r="C92" s="4">
        <v>192.33354000000003</v>
      </c>
      <c r="D92" s="4">
        <v>0</v>
      </c>
      <c r="E92" s="4">
        <v>0</v>
      </c>
      <c r="F92" s="4">
        <v>0</v>
      </c>
      <c r="G92" s="4">
        <v>313.32245262575594</v>
      </c>
      <c r="H92" s="4">
        <v>81.402571728</v>
      </c>
      <c r="I92" s="4">
        <v>870.5053643537559</v>
      </c>
      <c r="J92" s="21"/>
      <c r="K92" s="4">
        <v>0</v>
      </c>
      <c r="L92" s="4">
        <v>0</v>
      </c>
      <c r="M92" s="4">
        <v>0</v>
      </c>
      <c r="N92" s="4">
        <v>0</v>
      </c>
      <c r="O92" s="4">
        <v>0</v>
      </c>
      <c r="P92" s="4">
        <v>0</v>
      </c>
      <c r="Q92" s="4">
        <v>0</v>
      </c>
      <c r="R92" s="4">
        <v>0</v>
      </c>
      <c r="S92" s="21"/>
      <c r="T92" s="4">
        <v>99.20638</v>
      </c>
      <c r="U92" s="4">
        <v>0</v>
      </c>
      <c r="V92" s="4">
        <v>0</v>
      </c>
      <c r="W92" s="4">
        <v>0</v>
      </c>
      <c r="X92" s="4">
        <v>0</v>
      </c>
      <c r="Y92" s="4">
        <v>16.603849934474102</v>
      </c>
      <c r="Z92" s="4">
        <v>0</v>
      </c>
      <c r="AA92" s="4">
        <v>115.8102299344741</v>
      </c>
      <c r="AB92" s="16"/>
      <c r="AC92" s="4">
        <v>184.24042</v>
      </c>
      <c r="AD92" s="4">
        <v>192.33354000000003</v>
      </c>
      <c r="AE92" s="4">
        <v>0</v>
      </c>
      <c r="AF92" s="4">
        <v>0</v>
      </c>
      <c r="AG92" s="4">
        <v>0</v>
      </c>
      <c r="AH92" s="4">
        <v>296.71860269128183</v>
      </c>
      <c r="AI92" s="4">
        <v>81.402571728</v>
      </c>
      <c r="AJ92" s="22">
        <v>754.6951344192819</v>
      </c>
    </row>
    <row r="93" spans="1:36" ht="12.75">
      <c r="A93" s="2">
        <v>1913</v>
      </c>
      <c r="B93" s="4">
        <v>295.89820000000003</v>
      </c>
      <c r="C93" s="4">
        <v>194.28906</v>
      </c>
      <c r="D93" s="4">
        <v>0</v>
      </c>
      <c r="E93" s="4">
        <v>0</v>
      </c>
      <c r="F93" s="4">
        <v>0</v>
      </c>
      <c r="G93" s="4">
        <v>313.43520188666855</v>
      </c>
      <c r="H93" s="4">
        <v>81.402571728</v>
      </c>
      <c r="I93" s="4">
        <v>885.0250336146686</v>
      </c>
      <c r="J93" s="21"/>
      <c r="K93" s="4">
        <v>0</v>
      </c>
      <c r="L93" s="4">
        <v>0</v>
      </c>
      <c r="M93" s="4">
        <v>0</v>
      </c>
      <c r="N93" s="4">
        <v>0</v>
      </c>
      <c r="O93" s="4">
        <v>0</v>
      </c>
      <c r="P93" s="4">
        <v>0</v>
      </c>
      <c r="Q93" s="4">
        <v>0</v>
      </c>
      <c r="R93" s="4">
        <v>0</v>
      </c>
      <c r="S93" s="21"/>
      <c r="T93" s="4">
        <v>103.56437000000001</v>
      </c>
      <c r="U93" s="4">
        <v>0</v>
      </c>
      <c r="V93" s="4">
        <v>0</v>
      </c>
      <c r="W93" s="4">
        <v>0</v>
      </c>
      <c r="X93" s="4">
        <v>0</v>
      </c>
      <c r="Y93" s="4">
        <v>20.331207620593887</v>
      </c>
      <c r="Z93" s="4">
        <v>0</v>
      </c>
      <c r="AA93" s="4">
        <v>123.8955776205939</v>
      </c>
      <c r="AB93" s="16"/>
      <c r="AC93" s="4">
        <v>192.33383000000003</v>
      </c>
      <c r="AD93" s="4">
        <v>194.28906</v>
      </c>
      <c r="AE93" s="4">
        <v>0</v>
      </c>
      <c r="AF93" s="4">
        <v>0</v>
      </c>
      <c r="AG93" s="4">
        <v>0</v>
      </c>
      <c r="AH93" s="4">
        <v>293.10399426607466</v>
      </c>
      <c r="AI93" s="4">
        <v>81.402571728</v>
      </c>
      <c r="AJ93" s="22">
        <v>761.1294559940746</v>
      </c>
    </row>
    <row r="94" spans="1:36" ht="12.75">
      <c r="A94" s="2">
        <v>1914</v>
      </c>
      <c r="B94" s="4">
        <v>254.38920000000002</v>
      </c>
      <c r="C94" s="4">
        <v>192.36264</v>
      </c>
      <c r="D94" s="4">
        <v>0</v>
      </c>
      <c r="E94" s="4">
        <v>0</v>
      </c>
      <c r="F94" s="4">
        <v>0</v>
      </c>
      <c r="G94" s="4">
        <v>313.43520188666855</v>
      </c>
      <c r="H94" s="4">
        <v>81.402571728</v>
      </c>
      <c r="I94" s="4">
        <v>841.5896136146686</v>
      </c>
      <c r="J94" s="21"/>
      <c r="K94" s="4">
        <v>0</v>
      </c>
      <c r="L94" s="4">
        <v>0</v>
      </c>
      <c r="M94" s="4">
        <v>0</v>
      </c>
      <c r="N94" s="4">
        <v>0</v>
      </c>
      <c r="O94" s="4">
        <v>0</v>
      </c>
      <c r="P94" s="4">
        <v>0</v>
      </c>
      <c r="Q94" s="4">
        <v>0</v>
      </c>
      <c r="R94" s="4">
        <v>0</v>
      </c>
      <c r="S94" s="21"/>
      <c r="T94" s="4">
        <v>89.03622</v>
      </c>
      <c r="U94" s="4">
        <v>0</v>
      </c>
      <c r="V94" s="4">
        <v>0</v>
      </c>
      <c r="W94" s="4">
        <v>0</v>
      </c>
      <c r="X94" s="4">
        <v>0</v>
      </c>
      <c r="Y94" s="4">
        <v>20.331207620593887</v>
      </c>
      <c r="Z94" s="4">
        <v>0</v>
      </c>
      <c r="AA94" s="4">
        <v>109.36742762059389</v>
      </c>
      <c r="AB94" s="16"/>
      <c r="AC94" s="4">
        <v>165.35298</v>
      </c>
      <c r="AD94" s="4">
        <v>192.36264</v>
      </c>
      <c r="AE94" s="4">
        <v>0</v>
      </c>
      <c r="AF94" s="4">
        <v>0</v>
      </c>
      <c r="AG94" s="4">
        <v>0</v>
      </c>
      <c r="AH94" s="4">
        <v>293.10399426607466</v>
      </c>
      <c r="AI94" s="4">
        <v>81.402571728</v>
      </c>
      <c r="AJ94" s="22">
        <v>732.2221859940747</v>
      </c>
    </row>
    <row r="95" spans="1:36" ht="12.75">
      <c r="A95" s="2">
        <v>1915</v>
      </c>
      <c r="B95" s="4">
        <v>233.17579999999998</v>
      </c>
      <c r="C95" s="4">
        <v>189.16746000000003</v>
      </c>
      <c r="D95" s="4">
        <v>0</v>
      </c>
      <c r="E95" s="4">
        <v>0</v>
      </c>
      <c r="F95" s="4">
        <v>0</v>
      </c>
      <c r="G95" s="4">
        <v>313.43520188666855</v>
      </c>
      <c r="H95" s="4">
        <v>81.402571728</v>
      </c>
      <c r="I95" s="4">
        <v>817.1810336146685</v>
      </c>
      <c r="J95" s="21"/>
      <c r="K95" s="4">
        <v>0</v>
      </c>
      <c r="L95" s="4">
        <v>0</v>
      </c>
      <c r="M95" s="4">
        <v>0</v>
      </c>
      <c r="N95" s="4">
        <v>0</v>
      </c>
      <c r="O95" s="4">
        <v>0</v>
      </c>
      <c r="P95" s="4">
        <v>0</v>
      </c>
      <c r="Q95" s="4">
        <v>0</v>
      </c>
      <c r="R95" s="4">
        <v>0</v>
      </c>
      <c r="S95" s="21"/>
      <c r="T95" s="4">
        <v>81.61152999999999</v>
      </c>
      <c r="U95" s="4">
        <v>0</v>
      </c>
      <c r="V95" s="4">
        <v>0</v>
      </c>
      <c r="W95" s="4">
        <v>0</v>
      </c>
      <c r="X95" s="4">
        <v>0</v>
      </c>
      <c r="Y95" s="4">
        <v>20.331207620593887</v>
      </c>
      <c r="Z95" s="4">
        <v>0</v>
      </c>
      <c r="AA95" s="4">
        <v>101.94273762059387</v>
      </c>
      <c r="AB95" s="16"/>
      <c r="AC95" s="4">
        <v>151.56427</v>
      </c>
      <c r="AD95" s="4">
        <v>189.16746000000003</v>
      </c>
      <c r="AE95" s="4">
        <v>0</v>
      </c>
      <c r="AF95" s="4">
        <v>0</v>
      </c>
      <c r="AG95" s="4">
        <v>0</v>
      </c>
      <c r="AH95" s="4">
        <v>293.10399426607466</v>
      </c>
      <c r="AI95" s="4">
        <v>81.402571728</v>
      </c>
      <c r="AJ95" s="22">
        <v>715.2382959940746</v>
      </c>
    </row>
    <row r="96" spans="1:36" ht="12.75">
      <c r="A96" s="2">
        <v>1916</v>
      </c>
      <c r="D96" s="4"/>
      <c r="E96" s="4"/>
      <c r="F96" s="4"/>
      <c r="G96" s="4"/>
      <c r="H96" s="4"/>
      <c r="I96" s="4"/>
      <c r="J96" s="21"/>
      <c r="K96" s="4"/>
      <c r="L96" s="4"/>
      <c r="M96" s="4"/>
      <c r="N96" s="4"/>
      <c r="O96" s="4"/>
      <c r="P96" s="4"/>
      <c r="Q96" s="4"/>
      <c r="R96" s="4"/>
      <c r="S96" s="21"/>
      <c r="T96" s="4"/>
      <c r="U96" s="4"/>
      <c r="V96" s="4"/>
      <c r="W96" s="4"/>
      <c r="X96" s="4"/>
      <c r="Y96" s="4"/>
      <c r="Z96" s="4"/>
      <c r="AA96" s="4"/>
      <c r="AB96" s="16"/>
      <c r="AC96" s="4"/>
      <c r="AD96" s="4"/>
      <c r="AE96" s="4"/>
      <c r="AF96" s="4"/>
      <c r="AG96" s="4"/>
      <c r="AH96" s="4"/>
      <c r="AI96" s="4"/>
      <c r="AJ96" s="22"/>
    </row>
    <row r="97" spans="1:36" ht="12.75">
      <c r="A97" s="2">
        <v>1917</v>
      </c>
      <c r="G97" s="4"/>
      <c r="H97" s="4"/>
      <c r="I97" s="4"/>
      <c r="J97" s="21"/>
      <c r="K97" s="4"/>
      <c r="L97" s="4"/>
      <c r="M97" s="4"/>
      <c r="N97" s="4"/>
      <c r="O97" s="4"/>
      <c r="P97" s="4"/>
      <c r="Q97" s="4"/>
      <c r="R97" s="4"/>
      <c r="S97" s="21"/>
      <c r="T97" s="4"/>
      <c r="U97" s="4"/>
      <c r="V97" s="4"/>
      <c r="W97" s="4"/>
      <c r="X97" s="4"/>
      <c r="Y97" s="4"/>
      <c r="Z97" s="4"/>
      <c r="AA97" s="4"/>
      <c r="AB97" s="16"/>
      <c r="AC97" s="4"/>
      <c r="AD97" s="4"/>
      <c r="AE97" s="4"/>
      <c r="AF97" s="4"/>
      <c r="AG97" s="4"/>
      <c r="AH97" s="4"/>
      <c r="AI97" s="4"/>
      <c r="AJ97" s="22"/>
    </row>
    <row r="98" spans="1:36" ht="12.75">
      <c r="A98" s="2">
        <v>1918</v>
      </c>
      <c r="B98" s="4">
        <v>251.7756472</v>
      </c>
      <c r="C98" s="4">
        <v>313.5808832</v>
      </c>
      <c r="D98" s="4">
        <v>0.375612</v>
      </c>
      <c r="E98" s="4">
        <v>0</v>
      </c>
      <c r="F98" s="4">
        <v>0</v>
      </c>
      <c r="G98" s="4">
        <v>423.7885860373743</v>
      </c>
      <c r="H98" s="4">
        <v>123.56908199999998</v>
      </c>
      <c r="I98" s="4">
        <v>1113.0898104373744</v>
      </c>
      <c r="J98" s="21"/>
      <c r="K98" s="4">
        <v>0</v>
      </c>
      <c r="L98" s="4">
        <v>0</v>
      </c>
      <c r="M98" s="4">
        <v>0</v>
      </c>
      <c r="N98" s="4">
        <v>0</v>
      </c>
      <c r="O98" s="4">
        <v>0</v>
      </c>
      <c r="P98" s="4">
        <v>10.3388755092</v>
      </c>
      <c r="Q98" s="4">
        <v>0.7834354124999999</v>
      </c>
      <c r="R98" s="4">
        <v>11.122310921699999</v>
      </c>
      <c r="S98" s="21"/>
      <c r="T98" s="4"/>
      <c r="U98" s="4"/>
      <c r="V98" s="4">
        <v>0</v>
      </c>
      <c r="W98" s="4">
        <v>0</v>
      </c>
      <c r="X98" s="4">
        <v>0</v>
      </c>
      <c r="Y98" s="4">
        <v>7.8752949486</v>
      </c>
      <c r="Z98" s="4">
        <v>17.2572403575</v>
      </c>
      <c r="AA98" s="4">
        <v>25.1325353061</v>
      </c>
      <c r="AB98" s="16"/>
      <c r="AC98" s="4">
        <v>251.7756472</v>
      </c>
      <c r="AD98" s="4">
        <v>313.5808832</v>
      </c>
      <c r="AE98" s="4">
        <v>0.375612</v>
      </c>
      <c r="AF98" s="4">
        <v>0</v>
      </c>
      <c r="AG98" s="4">
        <v>0</v>
      </c>
      <c r="AH98" s="4">
        <v>426.2521665979743</v>
      </c>
      <c r="AI98" s="4">
        <v>107.09527705499998</v>
      </c>
      <c r="AJ98" s="22">
        <v>1099.0795860529743</v>
      </c>
    </row>
    <row r="99" spans="1:36" ht="12.75">
      <c r="A99" s="2">
        <v>1919</v>
      </c>
      <c r="B99" s="4">
        <v>266.78899939999997</v>
      </c>
      <c r="C99" s="4">
        <v>268.6609046</v>
      </c>
      <c r="D99" s="4">
        <v>0.3221404</v>
      </c>
      <c r="E99" s="4">
        <v>0</v>
      </c>
      <c r="F99" s="4">
        <v>0</v>
      </c>
      <c r="G99" s="4">
        <v>423.7885860373743</v>
      </c>
      <c r="H99" s="4">
        <v>123.56908199999998</v>
      </c>
      <c r="I99" s="4">
        <v>1083.129712437374</v>
      </c>
      <c r="J99" s="21"/>
      <c r="K99" s="4">
        <v>0</v>
      </c>
      <c r="L99" s="4">
        <v>0</v>
      </c>
      <c r="M99" s="4">
        <v>0</v>
      </c>
      <c r="N99" s="4">
        <v>0</v>
      </c>
      <c r="O99" s="4">
        <v>0</v>
      </c>
      <c r="P99" s="4">
        <v>10.3388755092</v>
      </c>
      <c r="Q99" s="4">
        <v>0.7834354124999999</v>
      </c>
      <c r="R99" s="4">
        <v>11.122310921699999</v>
      </c>
      <c r="S99" s="21"/>
      <c r="T99" s="4"/>
      <c r="U99" s="4"/>
      <c r="V99" s="4">
        <v>0</v>
      </c>
      <c r="W99" s="4">
        <v>0</v>
      </c>
      <c r="X99" s="4">
        <v>0</v>
      </c>
      <c r="Y99" s="4">
        <v>7.8752949486</v>
      </c>
      <c r="Z99" s="4">
        <v>17.2572403575</v>
      </c>
      <c r="AA99" s="4">
        <v>25.1325353061</v>
      </c>
      <c r="AB99" s="16"/>
      <c r="AC99" s="4">
        <v>266.78899939999997</v>
      </c>
      <c r="AD99" s="4">
        <v>268.6609046</v>
      </c>
      <c r="AE99" s="4">
        <v>0.3221404</v>
      </c>
      <c r="AF99" s="4">
        <v>0</v>
      </c>
      <c r="AG99" s="4">
        <v>0</v>
      </c>
      <c r="AH99" s="4">
        <v>426.2521665979743</v>
      </c>
      <c r="AI99" s="4">
        <v>107.09527705499998</v>
      </c>
      <c r="AJ99" s="22">
        <v>1069.1194880529742</v>
      </c>
    </row>
    <row r="100" spans="1:36" ht="12.75">
      <c r="A100" s="2">
        <v>1920</v>
      </c>
      <c r="B100" s="4">
        <v>307.34622379999996</v>
      </c>
      <c r="C100" s="4">
        <v>298.1676066</v>
      </c>
      <c r="D100" s="4">
        <v>0.45733360000000006</v>
      </c>
      <c r="E100" s="4">
        <v>0</v>
      </c>
      <c r="F100" s="4">
        <v>0</v>
      </c>
      <c r="G100" s="4">
        <v>423.7885860373743</v>
      </c>
      <c r="H100" s="4">
        <v>123.56908199999998</v>
      </c>
      <c r="I100" s="4">
        <v>1153.3288320373742</v>
      </c>
      <c r="J100" s="21"/>
      <c r="K100" s="4">
        <v>0</v>
      </c>
      <c r="L100" s="4">
        <v>36.5019</v>
      </c>
      <c r="M100" s="4">
        <v>5.958783800000001</v>
      </c>
      <c r="N100" s="4">
        <v>0</v>
      </c>
      <c r="O100" s="4">
        <v>0</v>
      </c>
      <c r="P100" s="4">
        <v>10.3388755092</v>
      </c>
      <c r="Q100" s="4">
        <v>0.7834354124999999</v>
      </c>
      <c r="R100" s="4">
        <v>53.5829947217</v>
      </c>
      <c r="S100" s="21"/>
      <c r="T100" s="4">
        <v>52.1906</v>
      </c>
      <c r="U100" s="4">
        <v>22.1914</v>
      </c>
      <c r="V100" s="4">
        <v>0.11708156000000002</v>
      </c>
      <c r="W100" s="4">
        <v>0</v>
      </c>
      <c r="X100" s="4">
        <v>0</v>
      </c>
      <c r="Y100" s="4">
        <v>7.8752949486</v>
      </c>
      <c r="Z100" s="4">
        <v>17.2572403575</v>
      </c>
      <c r="AA100" s="4">
        <v>99.6316168661</v>
      </c>
      <c r="AB100" s="16"/>
      <c r="AC100" s="4">
        <v>255.15562379999994</v>
      </c>
      <c r="AD100" s="4">
        <v>312.4781066</v>
      </c>
      <c r="AE100" s="4">
        <v>6.299035840000001</v>
      </c>
      <c r="AF100" s="4">
        <v>0</v>
      </c>
      <c r="AG100" s="4">
        <v>0</v>
      </c>
      <c r="AH100" s="4">
        <v>426.2521665979743</v>
      </c>
      <c r="AI100" s="4">
        <v>107.09527705499998</v>
      </c>
      <c r="AJ100" s="22">
        <v>1107.2802098929742</v>
      </c>
    </row>
    <row r="101" spans="1:36" ht="12.75">
      <c r="A101" s="2">
        <v>1921</v>
      </c>
      <c r="B101" s="4">
        <v>328.56097120000004</v>
      </c>
      <c r="C101" s="4">
        <v>315.0080758</v>
      </c>
      <c r="D101" s="4">
        <v>0.635738</v>
      </c>
      <c r="E101" s="4">
        <v>0</v>
      </c>
      <c r="F101" s="4">
        <v>0</v>
      </c>
      <c r="G101" s="4">
        <v>437.68187821181107</v>
      </c>
      <c r="H101" s="4">
        <v>139.43077007999995</v>
      </c>
      <c r="I101" s="4">
        <v>1221.317433291811</v>
      </c>
      <c r="J101" s="21"/>
      <c r="K101" s="4">
        <v>0</v>
      </c>
      <c r="L101" s="4">
        <v>30.8819</v>
      </c>
      <c r="M101" s="4">
        <v>4.795810400000001</v>
      </c>
      <c r="N101" s="4">
        <v>0</v>
      </c>
      <c r="O101" s="4">
        <v>0</v>
      </c>
      <c r="P101" s="4">
        <v>19.586379040399997</v>
      </c>
      <c r="Q101" s="4">
        <v>0.890200455</v>
      </c>
      <c r="R101" s="4">
        <v>56.1542898954</v>
      </c>
      <c r="S101" s="21"/>
      <c r="T101" s="4">
        <v>68.9766</v>
      </c>
      <c r="U101" s="4">
        <v>42.1034</v>
      </c>
      <c r="V101" s="4">
        <v>0.17082436</v>
      </c>
      <c r="W101" s="4">
        <v>0</v>
      </c>
      <c r="X101" s="4">
        <v>0</v>
      </c>
      <c r="Y101" s="4">
        <v>11.593294550000001</v>
      </c>
      <c r="Z101" s="4">
        <v>28.2587159775</v>
      </c>
      <c r="AA101" s="4">
        <v>151.1028348875</v>
      </c>
      <c r="AB101" s="16"/>
      <c r="AC101" s="4">
        <v>259.5843712</v>
      </c>
      <c r="AD101" s="4">
        <v>303.7865758</v>
      </c>
      <c r="AE101" s="4">
        <v>5.26072404</v>
      </c>
      <c r="AF101" s="4">
        <v>0</v>
      </c>
      <c r="AG101" s="4">
        <v>0</v>
      </c>
      <c r="AH101" s="4">
        <v>445.6749627022111</v>
      </c>
      <c r="AI101" s="4">
        <v>112.06225455749995</v>
      </c>
      <c r="AJ101" s="22">
        <v>1126.368888299711</v>
      </c>
    </row>
    <row r="102" spans="1:36" ht="12.75">
      <c r="A102" s="2">
        <v>1922</v>
      </c>
      <c r="B102" s="4">
        <v>295.28415839999997</v>
      </c>
      <c r="C102" s="4">
        <v>274.18273800000003</v>
      </c>
      <c r="D102" s="4">
        <v>0.8271148</v>
      </c>
      <c r="E102" s="4">
        <v>0</v>
      </c>
      <c r="F102" s="4">
        <v>0</v>
      </c>
      <c r="G102" s="4">
        <v>472.4982554324812</v>
      </c>
      <c r="H102" s="4">
        <v>167.13754176</v>
      </c>
      <c r="I102" s="4">
        <v>1209.9298083924812</v>
      </c>
      <c r="J102" s="21"/>
      <c r="K102" s="4">
        <v>0</v>
      </c>
      <c r="L102" s="4">
        <v>18.7989</v>
      </c>
      <c r="M102" s="4">
        <v>4.480047720000001</v>
      </c>
      <c r="N102" s="4">
        <v>0</v>
      </c>
      <c r="O102" s="4">
        <v>0</v>
      </c>
      <c r="P102" s="4">
        <v>17.176470773</v>
      </c>
      <c r="Q102" s="4">
        <v>1.0951744725</v>
      </c>
      <c r="R102" s="4">
        <v>41.550592965499995</v>
      </c>
      <c r="S102" s="21"/>
      <c r="T102" s="4">
        <v>53.361</v>
      </c>
      <c r="U102" s="4">
        <v>36.2084</v>
      </c>
      <c r="V102" s="4">
        <v>0.01420184</v>
      </c>
      <c r="W102" s="4">
        <v>0</v>
      </c>
      <c r="X102" s="4">
        <v>0</v>
      </c>
      <c r="Y102" s="4">
        <v>11.987079374199999</v>
      </c>
      <c r="Z102" s="4">
        <v>41.61078343500001</v>
      </c>
      <c r="AA102" s="4">
        <v>143.1814646492</v>
      </c>
      <c r="AB102" s="16"/>
      <c r="AC102" s="4">
        <v>241.92315839999998</v>
      </c>
      <c r="AD102" s="4">
        <v>256.77323800000005</v>
      </c>
      <c r="AE102" s="4">
        <v>5.292960680000001</v>
      </c>
      <c r="AF102" s="4">
        <v>0</v>
      </c>
      <c r="AG102" s="4">
        <v>0</v>
      </c>
      <c r="AH102" s="4">
        <v>477.6876468312812</v>
      </c>
      <c r="AI102" s="4">
        <v>126.6219327975</v>
      </c>
      <c r="AJ102" s="22">
        <v>1108.2989367087812</v>
      </c>
    </row>
    <row r="103" spans="1:36" ht="12.75">
      <c r="A103" s="2">
        <v>1923</v>
      </c>
      <c r="B103" s="4">
        <v>250.48916200000002</v>
      </c>
      <c r="C103" s="4">
        <v>323.4979762</v>
      </c>
      <c r="D103" s="4">
        <v>0.49037480000000006</v>
      </c>
      <c r="E103" s="4">
        <v>0.0173184</v>
      </c>
      <c r="F103" s="4">
        <v>0.17074264168421052</v>
      </c>
      <c r="G103" s="4">
        <v>494.16608544039144</v>
      </c>
      <c r="H103" s="4">
        <v>202.8287772</v>
      </c>
      <c r="I103" s="4">
        <v>1271.6604366820757</v>
      </c>
      <c r="J103" s="21"/>
      <c r="K103" s="4">
        <v>0</v>
      </c>
      <c r="L103" s="4">
        <v>26.4702</v>
      </c>
      <c r="M103" s="4">
        <v>6.276901400000001</v>
      </c>
      <c r="N103" s="4">
        <v>0</v>
      </c>
      <c r="O103" s="4">
        <v>0</v>
      </c>
      <c r="P103" s="4">
        <v>18.096748542999997</v>
      </c>
      <c r="Q103" s="4">
        <v>1.094680725</v>
      </c>
      <c r="R103" s="4">
        <v>51.938530668</v>
      </c>
      <c r="S103" s="21"/>
      <c r="T103" s="4">
        <v>32.648</v>
      </c>
      <c r="U103" s="4">
        <v>60.5482</v>
      </c>
      <c r="V103" s="4">
        <v>0.04965672</v>
      </c>
      <c r="W103" s="4">
        <v>0</v>
      </c>
      <c r="X103" s="4">
        <v>0</v>
      </c>
      <c r="Y103" s="4">
        <v>18.5317330336</v>
      </c>
      <c r="Z103" s="4">
        <v>68.326270455</v>
      </c>
      <c r="AA103" s="4">
        <v>180.1038602086</v>
      </c>
      <c r="AB103" s="16"/>
      <c r="AC103" s="4">
        <v>217.84116200000003</v>
      </c>
      <c r="AD103" s="4">
        <v>289.41997619999995</v>
      </c>
      <c r="AE103" s="4">
        <v>6.717619480000001</v>
      </c>
      <c r="AF103" s="4">
        <v>0.0173184</v>
      </c>
      <c r="AG103" s="4">
        <v>0.17074264168421052</v>
      </c>
      <c r="AH103" s="4">
        <v>493.7311009497915</v>
      </c>
      <c r="AI103" s="4">
        <v>135.59718747</v>
      </c>
      <c r="AJ103" s="22">
        <v>1143.4951071414757</v>
      </c>
    </row>
    <row r="104" spans="1:36" ht="12.75">
      <c r="A104" s="2">
        <v>1924</v>
      </c>
      <c r="B104" s="4">
        <v>315.07922599999995</v>
      </c>
      <c r="C104" s="4">
        <v>397.6882804</v>
      </c>
      <c r="D104" s="4">
        <v>0.5042964</v>
      </c>
      <c r="E104" s="4">
        <v>0.017846400000000002</v>
      </c>
      <c r="F104" s="4">
        <v>0</v>
      </c>
      <c r="G104" s="4">
        <v>508.6880743564368</v>
      </c>
      <c r="H104" s="4">
        <v>229.2974208</v>
      </c>
      <c r="I104" s="4">
        <v>1451.275144356437</v>
      </c>
      <c r="J104" s="21"/>
      <c r="K104" s="4">
        <v>0</v>
      </c>
      <c r="L104" s="4">
        <v>30.3761</v>
      </c>
      <c r="M104" s="4">
        <v>8.25013</v>
      </c>
      <c r="N104" s="4">
        <v>0</v>
      </c>
      <c r="O104" s="4">
        <v>0</v>
      </c>
      <c r="P104" s="4">
        <v>33.8313908906</v>
      </c>
      <c r="Q104" s="4">
        <v>1.4347334024999998</v>
      </c>
      <c r="R104" s="4">
        <v>73.8923542931</v>
      </c>
      <c r="S104" s="21"/>
      <c r="T104" s="4">
        <v>42.6888</v>
      </c>
      <c r="U104" s="4">
        <v>58.295</v>
      </c>
      <c r="V104" s="4">
        <v>0.19190112000000004</v>
      </c>
      <c r="W104" s="4">
        <v>0</v>
      </c>
      <c r="X104" s="4">
        <v>0</v>
      </c>
      <c r="Y104" s="4">
        <v>21.1900140802</v>
      </c>
      <c r="Z104" s="4">
        <v>71.00867484</v>
      </c>
      <c r="AA104" s="4">
        <v>193.3743900402</v>
      </c>
      <c r="AB104" s="16"/>
      <c r="AC104" s="4">
        <v>272.39042599999993</v>
      </c>
      <c r="AD104" s="4">
        <v>369.7693804</v>
      </c>
      <c r="AE104" s="4">
        <v>8.56252528</v>
      </c>
      <c r="AF104" s="4">
        <v>0.017846400000000002</v>
      </c>
      <c r="AG104" s="4">
        <v>0</v>
      </c>
      <c r="AH104" s="4">
        <v>521.3294511668369</v>
      </c>
      <c r="AI104" s="4">
        <v>159.7234793625</v>
      </c>
      <c r="AJ104" s="22">
        <v>1331.793108609337</v>
      </c>
    </row>
    <row r="105" spans="1:36" ht="12.75">
      <c r="A105" s="2">
        <v>1925</v>
      </c>
      <c r="B105" s="4">
        <v>286.5120412</v>
      </c>
      <c r="C105" s="4">
        <v>329.0455904</v>
      </c>
      <c r="D105" s="4">
        <v>1.0555104000000002</v>
      </c>
      <c r="E105" s="4">
        <v>0.014537600000000001</v>
      </c>
      <c r="F105" s="4">
        <v>0</v>
      </c>
      <c r="G105" s="4">
        <v>536.2645679669998</v>
      </c>
      <c r="H105" s="4">
        <v>197.49605232</v>
      </c>
      <c r="I105" s="4">
        <v>1350.3882998869997</v>
      </c>
      <c r="J105" s="21"/>
      <c r="K105" s="4">
        <v>0</v>
      </c>
      <c r="L105" s="4">
        <v>50.1585</v>
      </c>
      <c r="M105" s="4">
        <v>8.971770600000001</v>
      </c>
      <c r="N105" s="4">
        <v>0</v>
      </c>
      <c r="O105" s="4">
        <v>0</v>
      </c>
      <c r="P105" s="4">
        <v>33.985433566</v>
      </c>
      <c r="Q105" s="4">
        <v>3.49950426</v>
      </c>
      <c r="R105" s="4">
        <v>96.615208426</v>
      </c>
      <c r="S105" s="21"/>
      <c r="T105" s="4">
        <v>41.1796</v>
      </c>
      <c r="U105" s="4">
        <v>48.077</v>
      </c>
      <c r="V105" s="4">
        <v>0.6598522000000001</v>
      </c>
      <c r="W105" s="4">
        <v>0</v>
      </c>
      <c r="X105" s="4">
        <v>0</v>
      </c>
      <c r="Y105" s="4">
        <v>25.760982456799997</v>
      </c>
      <c r="Z105" s="4">
        <v>63.802243094999994</v>
      </c>
      <c r="AA105" s="4">
        <v>179.47967775179998</v>
      </c>
      <c r="AB105" s="16"/>
      <c r="AC105" s="4">
        <v>245.3324412</v>
      </c>
      <c r="AD105" s="4">
        <v>331.1270904</v>
      </c>
      <c r="AE105" s="4">
        <v>9.367428800000003</v>
      </c>
      <c r="AF105" s="4">
        <v>0.014537600000000001</v>
      </c>
      <c r="AG105" s="4">
        <v>0</v>
      </c>
      <c r="AH105" s="4">
        <v>544.4890190761998</v>
      </c>
      <c r="AI105" s="4">
        <v>137.193313485</v>
      </c>
      <c r="AJ105" s="22">
        <v>1267.5238305612</v>
      </c>
    </row>
    <row r="106" spans="1:36" ht="12.75">
      <c r="A106" s="2">
        <v>1926</v>
      </c>
      <c r="B106" s="4">
        <v>285.14125640000003</v>
      </c>
      <c r="C106" s="4">
        <v>371.43734759999995</v>
      </c>
      <c r="D106" s="4">
        <v>1.0006376000000001</v>
      </c>
      <c r="E106" s="4">
        <v>0.011475200000000001</v>
      </c>
      <c r="F106" s="4">
        <v>0</v>
      </c>
      <c r="G106" s="4">
        <v>504.2851992167058</v>
      </c>
      <c r="H106" s="4">
        <v>168.65839199999996</v>
      </c>
      <c r="I106" s="4">
        <v>1330.5343080167058</v>
      </c>
      <c r="J106" s="21"/>
      <c r="K106" s="4">
        <v>0</v>
      </c>
      <c r="L106" s="4">
        <v>49.1469</v>
      </c>
      <c r="M106" s="4">
        <v>11.155097840000002</v>
      </c>
      <c r="N106" s="4">
        <v>0</v>
      </c>
      <c r="O106" s="4">
        <v>0</v>
      </c>
      <c r="P106" s="4">
        <v>29.319921791600002</v>
      </c>
      <c r="Q106" s="4">
        <v>7.6941902775</v>
      </c>
      <c r="R106" s="4">
        <v>97.3161099091</v>
      </c>
      <c r="S106" s="21"/>
      <c r="T106" s="4">
        <v>43.8746</v>
      </c>
      <c r="U106" s="4">
        <v>86.8792</v>
      </c>
      <c r="V106" s="4">
        <v>1.08591644</v>
      </c>
      <c r="W106" s="4">
        <v>0</v>
      </c>
      <c r="X106" s="4">
        <v>0</v>
      </c>
      <c r="Y106" s="4">
        <v>28.545345808799997</v>
      </c>
      <c r="Z106" s="4">
        <v>41.74125468750001</v>
      </c>
      <c r="AA106" s="4">
        <v>202.12631693630001</v>
      </c>
      <c r="AB106" s="16"/>
      <c r="AC106" s="4">
        <v>241.26665640000004</v>
      </c>
      <c r="AD106" s="4">
        <v>333.70504759999994</v>
      </c>
      <c r="AE106" s="4">
        <v>11.069819</v>
      </c>
      <c r="AF106" s="4">
        <v>0.011475200000000001</v>
      </c>
      <c r="AG106" s="4">
        <v>0</v>
      </c>
      <c r="AH106" s="4">
        <v>505.0597751995058</v>
      </c>
      <c r="AI106" s="4">
        <v>134.61132758999997</v>
      </c>
      <c r="AJ106" s="22">
        <v>1225.7241009895058</v>
      </c>
    </row>
    <row r="107" spans="1:36" ht="12.75">
      <c r="A107" s="2">
        <v>1927</v>
      </c>
      <c r="B107" s="4">
        <v>302.1578098</v>
      </c>
      <c r="C107" s="4">
        <v>367.22706</v>
      </c>
      <c r="D107" s="4">
        <v>0.7446248000000001</v>
      </c>
      <c r="E107" s="4">
        <v>0.009609600000000003</v>
      </c>
      <c r="F107" s="4">
        <v>0</v>
      </c>
      <c r="G107" s="4">
        <v>544.7134008671617</v>
      </c>
      <c r="H107" s="4">
        <v>149.18955911999998</v>
      </c>
      <c r="I107" s="4">
        <v>1364.0420641871615</v>
      </c>
      <c r="J107" s="21"/>
      <c r="K107" s="4">
        <v>0</v>
      </c>
      <c r="L107" s="4">
        <v>56.7901</v>
      </c>
      <c r="M107" s="4">
        <v>12.332982719999999</v>
      </c>
      <c r="N107" s="4">
        <v>0</v>
      </c>
      <c r="O107" s="4">
        <v>0</v>
      </c>
      <c r="P107" s="4">
        <v>35.512639333200006</v>
      </c>
      <c r="Q107" s="4">
        <v>5.4669579225</v>
      </c>
      <c r="R107" s="4">
        <v>110.1026799757</v>
      </c>
      <c r="S107" s="21"/>
      <c r="T107" s="4">
        <v>44.968</v>
      </c>
      <c r="U107" s="4">
        <v>69.2466</v>
      </c>
      <c r="V107" s="4">
        <v>1.59428988</v>
      </c>
      <c r="W107" s="4">
        <v>0</v>
      </c>
      <c r="X107" s="4">
        <v>0</v>
      </c>
      <c r="Y107" s="4">
        <v>24.3149188444</v>
      </c>
      <c r="Z107" s="4">
        <v>59.637342682500005</v>
      </c>
      <c r="AA107" s="4">
        <v>199.7611514069</v>
      </c>
      <c r="AB107" s="16"/>
      <c r="AC107" s="4">
        <v>257.1898098</v>
      </c>
      <c r="AD107" s="4">
        <v>354.77056</v>
      </c>
      <c r="AE107" s="4">
        <v>11.48331764</v>
      </c>
      <c r="AF107" s="4">
        <v>0.009609600000000003</v>
      </c>
      <c r="AG107" s="4">
        <v>0</v>
      </c>
      <c r="AH107" s="4">
        <v>555.9111213559617</v>
      </c>
      <c r="AI107" s="4">
        <v>95.01917435999998</v>
      </c>
      <c r="AJ107" s="22">
        <v>1274.3835927559617</v>
      </c>
    </row>
    <row r="108" spans="1:36" ht="12.75">
      <c r="A108" s="2">
        <v>1928</v>
      </c>
      <c r="B108" s="4">
        <v>314.9518834</v>
      </c>
      <c r="C108" s="4">
        <v>381.479991</v>
      </c>
      <c r="D108" s="4">
        <v>0.6295908</v>
      </c>
      <c r="E108" s="4">
        <v>0.009891200000000001</v>
      </c>
      <c r="F108" s="4">
        <v>0.9578349473684211</v>
      </c>
      <c r="G108" s="4">
        <v>516.3726175409703</v>
      </c>
      <c r="H108" s="4">
        <v>144.35403527999998</v>
      </c>
      <c r="I108" s="4">
        <v>1358.7558441683386</v>
      </c>
      <c r="J108" s="21"/>
      <c r="K108" s="4">
        <v>0</v>
      </c>
      <c r="L108" s="4">
        <v>80.0288</v>
      </c>
      <c r="M108" s="4">
        <v>14.832122360000001</v>
      </c>
      <c r="N108" s="4">
        <v>0</v>
      </c>
      <c r="O108" s="4">
        <v>0</v>
      </c>
      <c r="P108" s="4">
        <v>33.5030925394</v>
      </c>
      <c r="Q108" s="4">
        <v>9.8295569475</v>
      </c>
      <c r="R108" s="4">
        <v>138.1935718469</v>
      </c>
      <c r="S108" s="21"/>
      <c r="T108" s="4">
        <v>46.1846</v>
      </c>
      <c r="U108" s="4">
        <v>64.2948</v>
      </c>
      <c r="V108" s="4">
        <v>1.3918481200000001</v>
      </c>
      <c r="W108" s="4">
        <v>0</v>
      </c>
      <c r="X108" s="4">
        <v>0</v>
      </c>
      <c r="Y108" s="4">
        <v>25.194845261599998</v>
      </c>
      <c r="Z108" s="4">
        <v>51.6299760825</v>
      </c>
      <c r="AA108" s="4">
        <v>188.69606946410002</v>
      </c>
      <c r="AB108" s="16"/>
      <c r="AC108" s="4">
        <v>268.7672834</v>
      </c>
      <c r="AD108" s="4">
        <v>397.21399099999996</v>
      </c>
      <c r="AE108" s="4">
        <v>14.069865040000002</v>
      </c>
      <c r="AF108" s="4">
        <v>0.009891200000000001</v>
      </c>
      <c r="AG108" s="4">
        <v>0.9578349473684211</v>
      </c>
      <c r="AH108" s="4">
        <v>524.6808648187703</v>
      </c>
      <c r="AI108" s="4">
        <v>102.55361614499998</v>
      </c>
      <c r="AJ108" s="22">
        <v>1308.2533465511387</v>
      </c>
    </row>
    <row r="109" spans="1:36" ht="12.75">
      <c r="A109" s="2">
        <v>1929</v>
      </c>
      <c r="B109" s="4">
        <v>347.4362584</v>
      </c>
      <c r="C109" s="4">
        <v>432.86217339999996</v>
      </c>
      <c r="D109" s="4">
        <v>0.6266528000000001</v>
      </c>
      <c r="E109" s="4">
        <v>0.059840000000000004</v>
      </c>
      <c r="F109" s="4">
        <v>0.8223157894736842</v>
      </c>
      <c r="G109" s="4">
        <v>515.3311776462086</v>
      </c>
      <c r="H109" s="4">
        <v>158.93859912</v>
      </c>
      <c r="I109" s="4">
        <v>1456.0770171556821</v>
      </c>
      <c r="J109" s="21"/>
      <c r="K109" s="4">
        <v>0</v>
      </c>
      <c r="L109" s="4">
        <v>80.8718</v>
      </c>
      <c r="M109" s="4">
        <v>16.42888016</v>
      </c>
      <c r="N109" s="4">
        <v>0</v>
      </c>
      <c r="O109" s="4">
        <v>0</v>
      </c>
      <c r="P109" s="4">
        <v>29.639292511599994</v>
      </c>
      <c r="Q109" s="4">
        <v>12.396699532499998</v>
      </c>
      <c r="R109" s="4">
        <v>139.33667220409998</v>
      </c>
      <c r="S109" s="21"/>
      <c r="T109" s="4">
        <v>47.1548</v>
      </c>
      <c r="U109" s="4">
        <v>71.7356</v>
      </c>
      <c r="V109" s="4">
        <v>1.07660524</v>
      </c>
      <c r="W109" s="4">
        <v>0</v>
      </c>
      <c r="X109" s="4">
        <v>0</v>
      </c>
      <c r="Y109" s="4">
        <v>24.439043894599997</v>
      </c>
      <c r="Z109" s="4">
        <v>39.10059552749999</v>
      </c>
      <c r="AA109" s="4">
        <v>183.5066446621</v>
      </c>
      <c r="AB109" s="16"/>
      <c r="AC109" s="4">
        <v>300.28145839999996</v>
      </c>
      <c r="AD109" s="4">
        <v>441.9983734</v>
      </c>
      <c r="AE109" s="4">
        <v>15.978927719999998</v>
      </c>
      <c r="AF109" s="4">
        <v>0.059840000000000004</v>
      </c>
      <c r="AG109" s="4">
        <v>0.8223157894736842</v>
      </c>
      <c r="AH109" s="4">
        <v>520.5314262632087</v>
      </c>
      <c r="AI109" s="4">
        <v>132.234703125</v>
      </c>
      <c r="AJ109" s="22">
        <v>1411.9070446976825</v>
      </c>
    </row>
    <row r="110" spans="1:36" ht="12.75">
      <c r="A110" s="2">
        <v>1930</v>
      </c>
      <c r="B110" s="4">
        <v>295.5829646</v>
      </c>
      <c r="C110" s="4">
        <v>378.19705239999996</v>
      </c>
      <c r="D110" s="4">
        <v>1.0303792</v>
      </c>
      <c r="E110" s="4">
        <v>0.10880320000000002</v>
      </c>
      <c r="F110" s="4">
        <v>1.0231578947368423</v>
      </c>
      <c r="G110" s="4">
        <v>501.4497933498484</v>
      </c>
      <c r="H110" s="4">
        <v>162.77972087999999</v>
      </c>
      <c r="I110" s="4">
        <v>1340.1718715245854</v>
      </c>
      <c r="J110" s="21"/>
      <c r="K110" s="4">
        <v>0</v>
      </c>
      <c r="L110" s="4">
        <v>63.5622</v>
      </c>
      <c r="M110" s="4">
        <v>18.248989240000004</v>
      </c>
      <c r="N110" s="4">
        <v>0</v>
      </c>
      <c r="O110" s="4">
        <v>0</v>
      </c>
      <c r="P110" s="4">
        <v>29.994479408399997</v>
      </c>
      <c r="Q110" s="4">
        <v>9.7681878825</v>
      </c>
      <c r="R110" s="4">
        <v>121.5738565309</v>
      </c>
      <c r="S110" s="21"/>
      <c r="T110" s="4">
        <v>36.6212</v>
      </c>
      <c r="U110" s="4">
        <v>59.998</v>
      </c>
      <c r="V110" s="4">
        <v>1.1648175600000001</v>
      </c>
      <c r="W110" s="4">
        <v>0</v>
      </c>
      <c r="X110" s="4">
        <v>0</v>
      </c>
      <c r="Y110" s="4">
        <v>23.093370635800003</v>
      </c>
      <c r="Z110" s="4">
        <v>30.45043058249999</v>
      </c>
      <c r="AA110" s="4">
        <v>151.3278187783</v>
      </c>
      <c r="AB110" s="16"/>
      <c r="AC110" s="4">
        <v>258.96176460000004</v>
      </c>
      <c r="AD110" s="4">
        <v>381.7612524</v>
      </c>
      <c r="AE110" s="4">
        <v>18.114550880000003</v>
      </c>
      <c r="AF110" s="4">
        <v>0.10880320000000002</v>
      </c>
      <c r="AG110" s="4">
        <v>1.0231578947368423</v>
      </c>
      <c r="AH110" s="4">
        <v>508.3509021224484</v>
      </c>
      <c r="AI110" s="4">
        <v>142.09747818</v>
      </c>
      <c r="AJ110" s="22">
        <v>1310.4179092771853</v>
      </c>
    </row>
    <row r="111" spans="1:36" ht="12.75">
      <c r="A111" s="2">
        <v>1931</v>
      </c>
      <c r="B111" s="4">
        <v>275.18715839999993</v>
      </c>
      <c r="C111" s="4">
        <v>344.92433619999997</v>
      </c>
      <c r="D111" s="4">
        <v>0.8920672000000001</v>
      </c>
      <c r="E111" s="4">
        <v>0.0347072</v>
      </c>
      <c r="F111" s="4">
        <v>1.1368421052631579</v>
      </c>
      <c r="G111" s="4">
        <v>491.56339016461044</v>
      </c>
      <c r="H111" s="4">
        <v>141.15635015999996</v>
      </c>
      <c r="I111" s="4">
        <v>1254.8948514298734</v>
      </c>
      <c r="J111" s="21"/>
      <c r="K111" s="4">
        <v>2.6577804</v>
      </c>
      <c r="L111" s="4">
        <v>58.0316142</v>
      </c>
      <c r="M111" s="4">
        <v>18.5772</v>
      </c>
      <c r="N111" s="4">
        <v>0</v>
      </c>
      <c r="O111" s="4">
        <v>0</v>
      </c>
      <c r="P111" s="4">
        <v>27.22142422</v>
      </c>
      <c r="Q111" s="4">
        <v>5.689749975000001</v>
      </c>
      <c r="R111" s="4">
        <v>112.177768795</v>
      </c>
      <c r="S111" s="21"/>
      <c r="T111" s="4">
        <v>31.504319</v>
      </c>
      <c r="U111" s="4">
        <v>53.846056600000004</v>
      </c>
      <c r="V111" s="4">
        <v>0</v>
      </c>
      <c r="W111" s="4">
        <v>0</v>
      </c>
      <c r="X111" s="4">
        <v>0</v>
      </c>
      <c r="Y111" s="4">
        <v>11.72720848</v>
      </c>
      <c r="Z111" s="4">
        <v>5.689749975000001</v>
      </c>
      <c r="AA111" s="4">
        <v>102.767334055</v>
      </c>
      <c r="AB111" s="16"/>
      <c r="AC111" s="4">
        <v>246.3406197999999</v>
      </c>
      <c r="AD111" s="4">
        <v>349.10989379999995</v>
      </c>
      <c r="AE111" s="4">
        <v>19.4692672</v>
      </c>
      <c r="AF111" s="4">
        <v>0.0347072</v>
      </c>
      <c r="AG111" s="4">
        <v>1.1368421052631579</v>
      </c>
      <c r="AH111" s="4">
        <v>507.0576059046104</v>
      </c>
      <c r="AI111" s="4">
        <v>141.15635015999996</v>
      </c>
      <c r="AJ111" s="22">
        <v>1264.3052861698734</v>
      </c>
    </row>
    <row r="112" spans="1:36" ht="12.75">
      <c r="A112" s="2">
        <v>1932</v>
      </c>
      <c r="B112" s="4">
        <v>243.123573</v>
      </c>
      <c r="C112" s="4">
        <v>289.5757096</v>
      </c>
      <c r="D112" s="4">
        <v>0.8358836</v>
      </c>
      <c r="E112" s="4">
        <v>0.031715200000000006</v>
      </c>
      <c r="F112" s="4">
        <v>1.0004210526315789</v>
      </c>
      <c r="G112" s="4">
        <v>516.8562564753078</v>
      </c>
      <c r="H112" s="4">
        <v>131.41705919999998</v>
      </c>
      <c r="I112" s="4">
        <v>1182.8406181279393</v>
      </c>
      <c r="J112" s="21"/>
      <c r="K112" s="4">
        <v>2.376318</v>
      </c>
      <c r="L112" s="4">
        <v>51.053485</v>
      </c>
      <c r="M112" s="4">
        <v>18.0348</v>
      </c>
      <c r="N112" s="4">
        <v>0</v>
      </c>
      <c r="O112" s="4">
        <v>0</v>
      </c>
      <c r="P112" s="4">
        <v>17.294820500000004</v>
      </c>
      <c r="Q112" s="4">
        <v>3.8768593499999997</v>
      </c>
      <c r="R112" s="4">
        <v>92.63628285</v>
      </c>
      <c r="S112" s="21"/>
      <c r="T112" s="4">
        <v>24.870645800000002</v>
      </c>
      <c r="U112" s="4">
        <v>43.0810792</v>
      </c>
      <c r="V112" s="4">
        <v>0</v>
      </c>
      <c r="W112" s="4">
        <v>0</v>
      </c>
      <c r="X112" s="4">
        <v>0</v>
      </c>
      <c r="Y112" s="4">
        <v>14.557880009999998</v>
      </c>
      <c r="Z112" s="4">
        <v>17.244000149999998</v>
      </c>
      <c r="AA112" s="4">
        <v>99.75360516</v>
      </c>
      <c r="AB112" s="16"/>
      <c r="AC112" s="4">
        <v>220.62924519999999</v>
      </c>
      <c r="AD112" s="4">
        <v>297.54811540000003</v>
      </c>
      <c r="AE112" s="4">
        <v>18.8706836</v>
      </c>
      <c r="AF112" s="4">
        <v>0.031715200000000006</v>
      </c>
      <c r="AG112" s="4">
        <v>1.0004210526315789</v>
      </c>
      <c r="AH112" s="4">
        <v>519.5931969653078</v>
      </c>
      <c r="AI112" s="4">
        <v>118.04991839999997</v>
      </c>
      <c r="AJ112" s="22">
        <v>1175.7232958179393</v>
      </c>
    </row>
    <row r="113" spans="1:36" ht="12.75">
      <c r="A113" s="2">
        <v>1933</v>
      </c>
      <c r="B113" s="4">
        <v>230.5030574</v>
      </c>
      <c r="C113" s="4">
        <v>278.4367534</v>
      </c>
      <c r="D113" s="4">
        <v>0.8034752000000001</v>
      </c>
      <c r="E113" s="4">
        <v>0.04079680000000001</v>
      </c>
      <c r="F113" s="4">
        <v>0.8867368421052633</v>
      </c>
      <c r="G113" s="4">
        <v>495.29081770889275</v>
      </c>
      <c r="H113" s="4">
        <v>121.68751727999998</v>
      </c>
      <c r="I113" s="4">
        <v>1127.649154630998</v>
      </c>
      <c r="J113" s="21"/>
      <c r="K113" s="4">
        <v>1.8183521999999999</v>
      </c>
      <c r="L113" s="4">
        <v>45.26821485</v>
      </c>
      <c r="M113" s="4">
        <v>16.3624</v>
      </c>
      <c r="N113" s="4">
        <v>0</v>
      </c>
      <c r="O113" s="4">
        <v>0</v>
      </c>
      <c r="P113" s="4">
        <v>13.384008842000002</v>
      </c>
      <c r="Q113" s="4">
        <v>2.8512315</v>
      </c>
      <c r="R113" s="4">
        <v>79.684207392</v>
      </c>
      <c r="S113" s="21"/>
      <c r="T113" s="4">
        <v>27.1717754</v>
      </c>
      <c r="U113" s="4">
        <v>44.8975776</v>
      </c>
      <c r="V113" s="4">
        <v>0</v>
      </c>
      <c r="W113" s="4">
        <v>0</v>
      </c>
      <c r="X113" s="4">
        <v>0</v>
      </c>
      <c r="Y113" s="4">
        <v>10.937163508999998</v>
      </c>
      <c r="Z113" s="4">
        <v>21.280443599999998</v>
      </c>
      <c r="AA113" s="4">
        <v>104.286960109</v>
      </c>
      <c r="AB113" s="16"/>
      <c r="AC113" s="4">
        <v>205.14963419999998</v>
      </c>
      <c r="AD113" s="4">
        <v>278.80739065</v>
      </c>
      <c r="AE113" s="4">
        <v>17.165875200000002</v>
      </c>
      <c r="AF113" s="4">
        <v>0.04079680000000001</v>
      </c>
      <c r="AG113" s="4">
        <v>0.8867368421052633</v>
      </c>
      <c r="AH113" s="4">
        <v>497.73766304189274</v>
      </c>
      <c r="AI113" s="4">
        <v>103.25830517999998</v>
      </c>
      <c r="AJ113" s="22">
        <v>1103.0464019139981</v>
      </c>
    </row>
    <row r="114" spans="1:36" ht="12.75">
      <c r="A114" s="2">
        <v>1934</v>
      </c>
      <c r="B114" s="4">
        <v>233.64880000000002</v>
      </c>
      <c r="C114" s="4">
        <v>282.66865599999994</v>
      </c>
      <c r="D114" s="4">
        <v>1.1738892</v>
      </c>
      <c r="E114" s="4">
        <v>0.042416</v>
      </c>
      <c r="F114" s="4">
        <v>0.9132631578947369</v>
      </c>
      <c r="G114" s="4">
        <v>456.2814402734218</v>
      </c>
      <c r="H114" s="4">
        <v>98.10458951999999</v>
      </c>
      <c r="I114" s="4">
        <v>1072.8330541513164</v>
      </c>
      <c r="J114" s="21"/>
      <c r="K114" s="4">
        <v>1.2603863999999998</v>
      </c>
      <c r="L114" s="4">
        <v>39.482944700000004</v>
      </c>
      <c r="M114" s="4">
        <v>16.724</v>
      </c>
      <c r="N114" s="4">
        <v>0</v>
      </c>
      <c r="O114" s="4">
        <v>0</v>
      </c>
      <c r="P114" s="4">
        <v>9.468997184000001</v>
      </c>
      <c r="Q114" s="4">
        <v>1.82560365</v>
      </c>
      <c r="R114" s="4">
        <v>68.76193193400002</v>
      </c>
      <c r="S114" s="21"/>
      <c r="T114" s="4">
        <v>29.472905</v>
      </c>
      <c r="U114" s="4">
        <v>46.714076</v>
      </c>
      <c r="V114" s="4">
        <v>0</v>
      </c>
      <c r="W114" s="4">
        <v>0</v>
      </c>
      <c r="X114" s="4">
        <v>0</v>
      </c>
      <c r="Y114" s="4">
        <v>7.316447008</v>
      </c>
      <c r="Z114" s="4">
        <v>25.31688705</v>
      </c>
      <c r="AA114" s="4">
        <v>108.820315058</v>
      </c>
      <c r="AB114" s="16"/>
      <c r="AC114" s="4">
        <v>205.4362814</v>
      </c>
      <c r="AD114" s="4">
        <v>275.4375247</v>
      </c>
      <c r="AE114" s="4">
        <v>17.8978892</v>
      </c>
      <c r="AF114" s="4">
        <v>0.042416</v>
      </c>
      <c r="AG114" s="4">
        <v>0.9132631578947369</v>
      </c>
      <c r="AH114" s="4">
        <v>458.4339904494218</v>
      </c>
      <c r="AI114" s="4">
        <v>74.61330612</v>
      </c>
      <c r="AJ114" s="22">
        <v>1032.7746710273166</v>
      </c>
    </row>
    <row r="115" spans="1:36" ht="12.75">
      <c r="A115" s="2">
        <v>1935</v>
      </c>
      <c r="B115" s="4">
        <v>232.7490704</v>
      </c>
      <c r="C115" s="4">
        <v>285.4354546</v>
      </c>
      <c r="D115" s="4">
        <v>0.9015592000000001</v>
      </c>
      <c r="E115" s="4">
        <v>0.04829440000000001</v>
      </c>
      <c r="F115" s="4">
        <v>1.087578947368421</v>
      </c>
      <c r="G115" s="4">
        <v>449.05698784432525</v>
      </c>
      <c r="H115" s="4">
        <v>105.20189064</v>
      </c>
      <c r="I115" s="4">
        <v>1074.4808360316938</v>
      </c>
      <c r="J115" s="21"/>
      <c r="K115" s="4">
        <v>1.4714309999999997</v>
      </c>
      <c r="L115" s="4">
        <v>39.701843700000005</v>
      </c>
      <c r="M115" s="4">
        <v>18.08</v>
      </c>
      <c r="N115" s="4">
        <v>0</v>
      </c>
      <c r="O115" s="4">
        <v>0</v>
      </c>
      <c r="P115" s="4">
        <v>9.46233761</v>
      </c>
      <c r="Q115" s="4">
        <v>1.4618818499999997</v>
      </c>
      <c r="R115" s="4">
        <v>70.17749416000001</v>
      </c>
      <c r="S115" s="21"/>
      <c r="T115" s="4">
        <v>27.481284600000002</v>
      </c>
      <c r="U115" s="4">
        <v>42.552599</v>
      </c>
      <c r="V115" s="4">
        <v>0</v>
      </c>
      <c r="W115" s="4">
        <v>0</v>
      </c>
      <c r="X115" s="4">
        <v>0</v>
      </c>
      <c r="Y115" s="4">
        <v>7.250768868</v>
      </c>
      <c r="Z115" s="4">
        <v>24.800194574999995</v>
      </c>
      <c r="AA115" s="4">
        <v>102.08484704299998</v>
      </c>
      <c r="AB115" s="16"/>
      <c r="AC115" s="4">
        <v>206.73921679999998</v>
      </c>
      <c r="AD115" s="4">
        <v>282.5846993</v>
      </c>
      <c r="AE115" s="4">
        <v>18.9815592</v>
      </c>
      <c r="AF115" s="4">
        <v>0.04829440000000001</v>
      </c>
      <c r="AG115" s="4">
        <v>1.087578947368421</v>
      </c>
      <c r="AH115" s="4">
        <v>451.26855658632525</v>
      </c>
      <c r="AI115" s="4">
        <v>81.86357791500001</v>
      </c>
      <c r="AJ115" s="22">
        <v>1042.5734831486936</v>
      </c>
    </row>
    <row r="116" spans="1:36" ht="12.75">
      <c r="A116" s="2">
        <v>1936</v>
      </c>
      <c r="B116" s="4">
        <v>245.6146</v>
      </c>
      <c r="C116" s="4">
        <v>320.5046</v>
      </c>
      <c r="D116" s="4">
        <v>0.8436128</v>
      </c>
      <c r="E116" s="4">
        <v>0.045689600000000004</v>
      </c>
      <c r="F116" s="4">
        <v>1.6938947368421053</v>
      </c>
      <c r="G116" s="4">
        <v>490.4195659185844</v>
      </c>
      <c r="H116" s="4">
        <v>102.79387775999999</v>
      </c>
      <c r="I116" s="4">
        <v>1161.9158408154265</v>
      </c>
      <c r="J116" s="21"/>
      <c r="K116" s="4">
        <v>1.6645013999999998</v>
      </c>
      <c r="L116" s="4">
        <v>35.7870079</v>
      </c>
      <c r="M116" s="4">
        <v>19.1196</v>
      </c>
      <c r="N116" s="4">
        <v>0</v>
      </c>
      <c r="O116" s="4">
        <v>0</v>
      </c>
      <c r="P116" s="4">
        <v>7.86491028</v>
      </c>
      <c r="Q116" s="4">
        <v>1.4670035250000002</v>
      </c>
      <c r="R116" s="4">
        <v>65.90302310499999</v>
      </c>
      <c r="S116" s="21"/>
      <c r="T116" s="4">
        <v>27.2688878</v>
      </c>
      <c r="U116" s="4">
        <v>45.4788246</v>
      </c>
      <c r="V116" s="4">
        <v>0</v>
      </c>
      <c r="W116" s="4">
        <v>0</v>
      </c>
      <c r="X116" s="4">
        <v>0</v>
      </c>
      <c r="Y116" s="4">
        <v>8.671801052</v>
      </c>
      <c r="Z116" s="4">
        <v>21.92153145</v>
      </c>
      <c r="AA116" s="4">
        <v>103.34104490200002</v>
      </c>
      <c r="AB116" s="16"/>
      <c r="AC116" s="4">
        <v>220.0102136</v>
      </c>
      <c r="AD116" s="4">
        <v>310.8127833</v>
      </c>
      <c r="AE116" s="4">
        <v>19.963212799999997</v>
      </c>
      <c r="AF116" s="4">
        <v>0.045689600000000004</v>
      </c>
      <c r="AG116" s="4">
        <v>1.6938947368421053</v>
      </c>
      <c r="AH116" s="4">
        <v>489.6126751465844</v>
      </c>
      <c r="AI116" s="4">
        <v>82.33934983499998</v>
      </c>
      <c r="AJ116" s="22">
        <v>1124.4778190184263</v>
      </c>
    </row>
    <row r="117" spans="1:36" ht="12.75">
      <c r="A117" s="2">
        <v>1937</v>
      </c>
      <c r="B117" s="4">
        <v>284.9616</v>
      </c>
      <c r="C117" s="4">
        <v>436.80639999999994</v>
      </c>
      <c r="D117" s="4">
        <v>0.8117468</v>
      </c>
      <c r="E117" s="4">
        <v>0.05135680000000001</v>
      </c>
      <c r="F117" s="4">
        <v>2.1107368421052635</v>
      </c>
      <c r="G117" s="4">
        <v>490.4195659185844</v>
      </c>
      <c r="H117" s="4">
        <v>102.79387775999999</v>
      </c>
      <c r="I117" s="4">
        <v>1317.9552841206896</v>
      </c>
      <c r="J117" s="21"/>
      <c r="K117" s="4">
        <v>1.9023942</v>
      </c>
      <c r="L117" s="4">
        <v>37.44979730000001</v>
      </c>
      <c r="M117" s="4">
        <v>21.922</v>
      </c>
      <c r="N117" s="4">
        <v>0</v>
      </c>
      <c r="O117" s="4">
        <v>0</v>
      </c>
      <c r="P117" s="4">
        <v>9.095116381999999</v>
      </c>
      <c r="Q117" s="4">
        <v>2.16181095</v>
      </c>
      <c r="R117" s="4">
        <v>72.53111883200002</v>
      </c>
      <c r="S117" s="21"/>
      <c r="T117" s="4">
        <v>30.0326334</v>
      </c>
      <c r="U117" s="4">
        <v>83.0033816</v>
      </c>
      <c r="V117" s="4">
        <v>0</v>
      </c>
      <c r="W117" s="4">
        <v>0</v>
      </c>
      <c r="X117" s="4">
        <v>0</v>
      </c>
      <c r="Y117" s="4">
        <v>13.482806307999999</v>
      </c>
      <c r="Z117" s="4">
        <v>13.996311225</v>
      </c>
      <c r="AA117" s="4">
        <v>140.51513253299998</v>
      </c>
      <c r="AB117" s="16"/>
      <c r="AC117" s="4">
        <v>256.83136079999997</v>
      </c>
      <c r="AD117" s="4">
        <v>391.2528156999999</v>
      </c>
      <c r="AE117" s="4">
        <v>22.733746800000002</v>
      </c>
      <c r="AF117" s="4">
        <v>0.05135680000000001</v>
      </c>
      <c r="AG117" s="4">
        <v>2.1107368421052635</v>
      </c>
      <c r="AH117" s="4">
        <v>486.0318759925844</v>
      </c>
      <c r="AI117" s="4">
        <v>90.95937748499999</v>
      </c>
      <c r="AJ117" s="22">
        <v>1249.9712704196895</v>
      </c>
    </row>
    <row r="118" spans="1:36" ht="12.75">
      <c r="A118" s="2">
        <v>1938</v>
      </c>
      <c r="B118" s="4"/>
      <c r="C118" s="4"/>
      <c r="D118" s="4"/>
      <c r="E118" s="4"/>
      <c r="F118" s="4"/>
      <c r="G118" s="4"/>
      <c r="H118" s="4"/>
      <c r="I118" s="4"/>
      <c r="J118" s="21"/>
      <c r="K118" s="4"/>
      <c r="L118" s="4"/>
      <c r="M118" s="4"/>
      <c r="N118" s="4"/>
      <c r="O118" s="4"/>
      <c r="P118" s="4"/>
      <c r="Q118" s="4"/>
      <c r="R118" s="4"/>
      <c r="S118" s="21"/>
      <c r="T118" s="4"/>
      <c r="U118" s="4"/>
      <c r="V118" s="4"/>
      <c r="W118" s="4"/>
      <c r="X118" s="4"/>
      <c r="Y118" s="4"/>
      <c r="Z118" s="4"/>
      <c r="AA118" s="4"/>
      <c r="AB118" s="16"/>
      <c r="AC118" s="4"/>
      <c r="AD118" s="4"/>
      <c r="AE118" s="4"/>
      <c r="AF118" s="4"/>
      <c r="AG118" s="4"/>
      <c r="AH118" s="4"/>
      <c r="AI118" s="4"/>
      <c r="AJ118" s="22"/>
    </row>
    <row r="119" spans="1:36" ht="12.75">
      <c r="A119" s="2">
        <v>1939</v>
      </c>
      <c r="B119" s="4"/>
      <c r="C119" s="4"/>
      <c r="D119" s="4"/>
      <c r="E119" s="4"/>
      <c r="F119" s="4"/>
      <c r="G119" s="4"/>
      <c r="H119" s="4"/>
      <c r="I119" s="4"/>
      <c r="J119" s="21"/>
      <c r="K119" s="4"/>
      <c r="L119" s="4"/>
      <c r="M119" s="4"/>
      <c r="N119" s="4"/>
      <c r="O119" s="4"/>
      <c r="P119" s="4"/>
      <c r="Q119" s="4"/>
      <c r="R119" s="4"/>
      <c r="S119" s="21"/>
      <c r="T119" s="4"/>
      <c r="U119" s="4"/>
      <c r="V119" s="4"/>
      <c r="W119" s="4"/>
      <c r="X119" s="4"/>
      <c r="Y119" s="4"/>
      <c r="Z119" s="4"/>
      <c r="AA119" s="4"/>
      <c r="AB119" s="16"/>
      <c r="AC119" s="4"/>
      <c r="AD119" s="4"/>
      <c r="AE119" s="4"/>
      <c r="AF119" s="4"/>
      <c r="AG119" s="4"/>
      <c r="AH119" s="4"/>
      <c r="AI119" s="4"/>
      <c r="AJ119" s="22"/>
    </row>
    <row r="120" spans="1:36" ht="12.75">
      <c r="A120" s="2">
        <v>1940</v>
      </c>
      <c r="B120" s="4"/>
      <c r="C120" s="4"/>
      <c r="D120" s="4"/>
      <c r="E120" s="4"/>
      <c r="F120" s="4"/>
      <c r="G120" s="4"/>
      <c r="H120" s="4"/>
      <c r="I120" s="4"/>
      <c r="J120" s="21"/>
      <c r="K120" s="4"/>
      <c r="L120" s="4"/>
      <c r="M120" s="4"/>
      <c r="N120" s="4"/>
      <c r="O120" s="4"/>
      <c r="P120" s="4"/>
      <c r="Q120" s="4"/>
      <c r="R120" s="4"/>
      <c r="S120" s="21"/>
      <c r="T120" s="4"/>
      <c r="U120" s="4"/>
      <c r="V120" s="4"/>
      <c r="W120" s="4"/>
      <c r="X120" s="4"/>
      <c r="Y120" s="4"/>
      <c r="Z120" s="4"/>
      <c r="AA120" s="4"/>
      <c r="AB120" s="16"/>
      <c r="AC120" s="4"/>
      <c r="AD120" s="4"/>
      <c r="AE120" s="4"/>
      <c r="AF120" s="4"/>
      <c r="AG120" s="4"/>
      <c r="AH120" s="4"/>
      <c r="AI120" s="4"/>
      <c r="AJ120" s="22"/>
    </row>
    <row r="121" spans="1:36" ht="12.75">
      <c r="A121" s="2">
        <v>1941</v>
      </c>
      <c r="B121" s="4"/>
      <c r="C121" s="4"/>
      <c r="D121" s="4"/>
      <c r="E121" s="4"/>
      <c r="F121" s="4"/>
      <c r="G121" s="4"/>
      <c r="H121" s="4"/>
      <c r="I121" s="4"/>
      <c r="J121" s="21"/>
      <c r="K121" s="4"/>
      <c r="L121" s="4"/>
      <c r="M121" s="4"/>
      <c r="N121" s="4"/>
      <c r="O121" s="4"/>
      <c r="P121" s="4"/>
      <c r="Q121" s="4"/>
      <c r="R121" s="4"/>
      <c r="S121" s="21"/>
      <c r="T121" s="4"/>
      <c r="U121" s="4"/>
      <c r="V121" s="4"/>
      <c r="W121" s="4"/>
      <c r="X121" s="4"/>
      <c r="Y121" s="4"/>
      <c r="Z121" s="4"/>
      <c r="AA121" s="4"/>
      <c r="AB121" s="16"/>
      <c r="AC121" s="4"/>
      <c r="AD121" s="4"/>
      <c r="AE121" s="4"/>
      <c r="AF121" s="4"/>
      <c r="AG121" s="4"/>
      <c r="AH121" s="4"/>
      <c r="AI121" s="4"/>
      <c r="AJ121" s="22"/>
    </row>
    <row r="122" spans="1:36" ht="12.75">
      <c r="A122" s="2">
        <v>1942</v>
      </c>
      <c r="B122" s="4"/>
      <c r="C122" s="4"/>
      <c r="D122" s="4"/>
      <c r="E122" s="4"/>
      <c r="F122" s="4"/>
      <c r="G122" s="4"/>
      <c r="H122" s="4"/>
      <c r="I122" s="4"/>
      <c r="J122" s="21"/>
      <c r="K122" s="4"/>
      <c r="L122" s="4"/>
      <c r="M122" s="4"/>
      <c r="N122" s="4"/>
      <c r="O122" s="4"/>
      <c r="P122" s="4"/>
      <c r="Q122" s="4"/>
      <c r="R122" s="4"/>
      <c r="S122" s="21"/>
      <c r="T122" s="4"/>
      <c r="U122" s="4"/>
      <c r="V122" s="4"/>
      <c r="W122" s="4"/>
      <c r="X122" s="4"/>
      <c r="Y122" s="4"/>
      <c r="Z122" s="4"/>
      <c r="AA122" s="4"/>
      <c r="AB122" s="16"/>
      <c r="AC122" s="4"/>
      <c r="AD122" s="4"/>
      <c r="AE122" s="4"/>
      <c r="AF122" s="4"/>
      <c r="AG122" s="4"/>
      <c r="AH122" s="4"/>
      <c r="AI122" s="4"/>
      <c r="AJ122" s="22"/>
    </row>
    <row r="123" spans="1:36" ht="12.75">
      <c r="A123" s="2">
        <v>1943</v>
      </c>
      <c r="B123" s="4"/>
      <c r="C123" s="4"/>
      <c r="D123" s="4"/>
      <c r="E123" s="4"/>
      <c r="F123" s="4"/>
      <c r="G123" s="4"/>
      <c r="H123" s="4"/>
      <c r="I123" s="4"/>
      <c r="J123" s="21"/>
      <c r="K123" s="4"/>
      <c r="L123" s="4"/>
      <c r="M123" s="4"/>
      <c r="N123" s="4"/>
      <c r="O123" s="4"/>
      <c r="P123" s="4"/>
      <c r="Q123" s="4"/>
      <c r="R123" s="4"/>
      <c r="S123" s="21"/>
      <c r="T123" s="4"/>
      <c r="U123" s="4"/>
      <c r="V123" s="4"/>
      <c r="W123" s="4"/>
      <c r="X123" s="4"/>
      <c r="Y123" s="4"/>
      <c r="Z123" s="4"/>
      <c r="AA123" s="4"/>
      <c r="AB123" s="16"/>
      <c r="AC123" s="4"/>
      <c r="AD123" s="4"/>
      <c r="AE123" s="4"/>
      <c r="AF123" s="4"/>
      <c r="AG123" s="4"/>
      <c r="AH123" s="4"/>
      <c r="AI123" s="4"/>
      <c r="AJ123" s="22"/>
    </row>
    <row r="124" spans="1:36" ht="12.75">
      <c r="A124" s="2">
        <v>1944</v>
      </c>
      <c r="B124" s="4"/>
      <c r="C124" s="4"/>
      <c r="D124" s="4"/>
      <c r="E124" s="4"/>
      <c r="F124" s="4"/>
      <c r="G124" s="4"/>
      <c r="H124" s="4"/>
      <c r="I124" s="4"/>
      <c r="J124" s="21"/>
      <c r="K124" s="4"/>
      <c r="L124" s="4"/>
      <c r="M124" s="4"/>
      <c r="N124" s="4"/>
      <c r="O124" s="4"/>
      <c r="P124" s="4"/>
      <c r="Q124" s="4"/>
      <c r="R124" s="4"/>
      <c r="S124" s="21"/>
      <c r="T124" s="4"/>
      <c r="U124" s="4"/>
      <c r="V124" s="4"/>
      <c r="W124" s="4"/>
      <c r="X124" s="4"/>
      <c r="Y124" s="4"/>
      <c r="Z124" s="4"/>
      <c r="AA124" s="4"/>
      <c r="AB124" s="16"/>
      <c r="AC124" s="4"/>
      <c r="AD124" s="4"/>
      <c r="AE124" s="4"/>
      <c r="AF124" s="4"/>
      <c r="AG124" s="4"/>
      <c r="AH124" s="4"/>
      <c r="AI124" s="4"/>
      <c r="AJ124" s="22"/>
    </row>
    <row r="125" spans="1:36" ht="12.75">
      <c r="A125" s="2">
        <v>1945</v>
      </c>
      <c r="B125" s="4"/>
      <c r="C125" s="4"/>
      <c r="D125" s="4"/>
      <c r="E125" s="4"/>
      <c r="F125" s="4"/>
      <c r="G125" s="4"/>
      <c r="H125" s="4"/>
      <c r="I125" s="4"/>
      <c r="J125" s="21"/>
      <c r="K125" s="4"/>
      <c r="L125" s="4"/>
      <c r="M125" s="4"/>
      <c r="N125" s="4"/>
      <c r="O125" s="4"/>
      <c r="P125" s="4"/>
      <c r="Q125" s="4"/>
      <c r="R125" s="4"/>
      <c r="S125" s="21"/>
      <c r="T125" s="4"/>
      <c r="U125" s="4"/>
      <c r="V125" s="4"/>
      <c r="W125" s="4"/>
      <c r="X125" s="4"/>
      <c r="Y125" s="4"/>
      <c r="Z125" s="4"/>
      <c r="AA125" s="4"/>
      <c r="AB125" s="16"/>
      <c r="AC125" s="4"/>
      <c r="AD125" s="4"/>
      <c r="AE125" s="4"/>
      <c r="AF125" s="4"/>
      <c r="AG125" s="4"/>
      <c r="AH125" s="4"/>
      <c r="AI125" s="4"/>
      <c r="AJ125" s="22"/>
    </row>
    <row r="126" spans="1:36" ht="12.75">
      <c r="A126" s="2">
        <v>1946</v>
      </c>
      <c r="B126" s="4">
        <v>236.698</v>
      </c>
      <c r="C126" s="4">
        <v>288.64539999999994</v>
      </c>
      <c r="D126" s="4">
        <v>0</v>
      </c>
      <c r="E126" s="4">
        <v>0</v>
      </c>
      <c r="F126" s="4">
        <v>2.986105263157895</v>
      </c>
      <c r="G126" s="4">
        <v>414.19202588660306</v>
      </c>
      <c r="H126" s="4">
        <v>96.18402864</v>
      </c>
      <c r="I126" s="4">
        <v>1038.7055597897609</v>
      </c>
      <c r="J126" s="21"/>
      <c r="K126" s="4">
        <v>0</v>
      </c>
      <c r="L126" s="4">
        <v>0</v>
      </c>
      <c r="M126" s="4">
        <v>0</v>
      </c>
      <c r="N126" s="4">
        <v>0</v>
      </c>
      <c r="O126" s="4">
        <v>0</v>
      </c>
      <c r="P126" s="4">
        <v>0</v>
      </c>
      <c r="Q126" s="4">
        <v>0</v>
      </c>
      <c r="R126" s="4">
        <v>0</v>
      </c>
      <c r="S126" s="21"/>
      <c r="T126" s="4">
        <v>0</v>
      </c>
      <c r="U126" s="4">
        <v>0</v>
      </c>
      <c r="V126" s="4">
        <v>0</v>
      </c>
      <c r="W126" s="4">
        <v>0</v>
      </c>
      <c r="X126" s="4">
        <v>0</v>
      </c>
      <c r="Y126" s="4">
        <v>0</v>
      </c>
      <c r="Z126" s="4">
        <v>0</v>
      </c>
      <c r="AA126" s="4">
        <v>0</v>
      </c>
      <c r="AB126" s="16"/>
      <c r="AC126" s="4">
        <v>236.698</v>
      </c>
      <c r="AD126" s="4">
        <v>288.64539999999994</v>
      </c>
      <c r="AE126" s="4">
        <v>0</v>
      </c>
      <c r="AF126" s="4">
        <v>0</v>
      </c>
      <c r="AG126" s="4">
        <v>2.986105263157895</v>
      </c>
      <c r="AH126" s="4">
        <v>414.19202588660306</v>
      </c>
      <c r="AI126" s="4">
        <v>96.18402864</v>
      </c>
      <c r="AJ126" s="22">
        <v>1038.7055597897609</v>
      </c>
    </row>
    <row r="127" spans="1:36" ht="12.75">
      <c r="A127" s="2">
        <v>1947</v>
      </c>
      <c r="B127" s="4">
        <v>315.0686</v>
      </c>
      <c r="C127" s="4">
        <v>347.7788</v>
      </c>
      <c r="D127" s="4">
        <v>0</v>
      </c>
      <c r="E127" s="4">
        <v>0</v>
      </c>
      <c r="F127" s="4">
        <v>2.250947368421053</v>
      </c>
      <c r="G127" s="4">
        <v>385.4662752385764</v>
      </c>
      <c r="H127" s="4">
        <v>92.10892992</v>
      </c>
      <c r="I127" s="4">
        <v>1142.6735525269976</v>
      </c>
      <c r="J127" s="21"/>
      <c r="K127" s="4">
        <v>0</v>
      </c>
      <c r="L127" s="4">
        <v>29.4769</v>
      </c>
      <c r="M127" s="4">
        <v>14.3736</v>
      </c>
      <c r="N127" s="4">
        <v>0</v>
      </c>
      <c r="O127" s="4">
        <v>0</v>
      </c>
      <c r="P127" s="4">
        <v>0</v>
      </c>
      <c r="Q127" s="4">
        <v>0</v>
      </c>
      <c r="R127" s="4">
        <v>43.8505</v>
      </c>
      <c r="S127" s="21"/>
      <c r="T127" s="4">
        <v>9.88064</v>
      </c>
      <c r="U127" s="4">
        <v>25.21488</v>
      </c>
      <c r="V127" s="4">
        <v>0</v>
      </c>
      <c r="W127" s="4">
        <v>0</v>
      </c>
      <c r="X127" s="4">
        <v>0</v>
      </c>
      <c r="Y127" s="4">
        <v>0</v>
      </c>
      <c r="Z127" s="4">
        <v>0</v>
      </c>
      <c r="AA127" s="4">
        <v>35.09552</v>
      </c>
      <c r="AB127" s="16"/>
      <c r="AC127" s="4">
        <v>305.18796</v>
      </c>
      <c r="AD127" s="4">
        <v>352.04082</v>
      </c>
      <c r="AE127" s="4">
        <v>14.3736</v>
      </c>
      <c r="AF127" s="4">
        <v>0</v>
      </c>
      <c r="AG127" s="4">
        <v>2.250947368421053</v>
      </c>
      <c r="AH127" s="4">
        <v>385.4662752385764</v>
      </c>
      <c r="AI127" s="4">
        <v>92.10892992</v>
      </c>
      <c r="AJ127" s="22">
        <v>1151.4285325269975</v>
      </c>
    </row>
    <row r="128" spans="1:36" ht="12.75">
      <c r="A128" s="2">
        <v>1948</v>
      </c>
      <c r="B128" s="4">
        <v>359.91339999999997</v>
      </c>
      <c r="C128" s="4">
        <v>402.5892</v>
      </c>
      <c r="D128" s="4">
        <v>1.4012</v>
      </c>
      <c r="E128" s="4">
        <v>0.176</v>
      </c>
      <c r="F128" s="4">
        <v>3.444631578947369</v>
      </c>
      <c r="G128" s="4">
        <v>362.68246788581894</v>
      </c>
      <c r="H128" s="4">
        <v>99.69368303999998</v>
      </c>
      <c r="I128" s="4">
        <v>1229.9005825047664</v>
      </c>
      <c r="J128" s="21"/>
      <c r="K128" s="4">
        <v>0</v>
      </c>
      <c r="L128" s="4">
        <v>62.4101</v>
      </c>
      <c r="M128" s="4">
        <v>17.854</v>
      </c>
      <c r="N128" s="4">
        <v>0</v>
      </c>
      <c r="O128" s="4">
        <v>0</v>
      </c>
      <c r="P128" s="4">
        <v>0</v>
      </c>
      <c r="Q128" s="4">
        <v>0</v>
      </c>
      <c r="R128" s="4">
        <v>80.2641</v>
      </c>
      <c r="S128" s="21"/>
      <c r="T128" s="4">
        <v>18.08576</v>
      </c>
      <c r="U128" s="4">
        <v>46.15392</v>
      </c>
      <c r="V128" s="4">
        <v>0</v>
      </c>
      <c r="W128" s="4">
        <v>0</v>
      </c>
      <c r="X128" s="4">
        <v>0</v>
      </c>
      <c r="Y128" s="4">
        <v>0</v>
      </c>
      <c r="Z128" s="4">
        <v>0</v>
      </c>
      <c r="AA128" s="4">
        <v>64.23967999999999</v>
      </c>
      <c r="AB128" s="16"/>
      <c r="AC128" s="4">
        <v>341.82764</v>
      </c>
      <c r="AD128" s="4">
        <v>418.84538</v>
      </c>
      <c r="AE128" s="4">
        <v>19.2552</v>
      </c>
      <c r="AF128" s="4">
        <v>0.176</v>
      </c>
      <c r="AG128" s="4">
        <v>3.444631578947369</v>
      </c>
      <c r="AH128" s="4">
        <v>362.68246788581894</v>
      </c>
      <c r="AI128" s="4">
        <v>99.69368303999998</v>
      </c>
      <c r="AJ128" s="22">
        <v>1245.9250025047663</v>
      </c>
    </row>
    <row r="129" spans="1:36" ht="12.75">
      <c r="A129" s="2">
        <v>1949</v>
      </c>
      <c r="B129" s="4">
        <v>380.3338</v>
      </c>
      <c r="C129" s="4">
        <v>440.6316</v>
      </c>
      <c r="D129" s="4">
        <v>1.9888000000000001</v>
      </c>
      <c r="E129" s="4">
        <v>0.42240000000000005</v>
      </c>
      <c r="F129" s="4">
        <v>3.5583157894736845</v>
      </c>
      <c r="G129" s="4">
        <v>396.6255277412027</v>
      </c>
      <c r="H129" s="4">
        <v>95.64783143999999</v>
      </c>
      <c r="I129" s="4">
        <v>1319.2082749706763</v>
      </c>
      <c r="J129" s="21"/>
      <c r="K129" s="4">
        <v>0</v>
      </c>
      <c r="L129" s="4">
        <v>93.7135</v>
      </c>
      <c r="M129" s="4">
        <v>25.9448</v>
      </c>
      <c r="N129" s="4">
        <v>0</v>
      </c>
      <c r="O129" s="4">
        <v>0</v>
      </c>
      <c r="P129" s="4">
        <v>0</v>
      </c>
      <c r="Q129" s="4">
        <v>0</v>
      </c>
      <c r="R129" s="4">
        <v>119.6583</v>
      </c>
      <c r="S129" s="21"/>
      <c r="T129" s="4">
        <v>22.07128000000001</v>
      </c>
      <c r="U129" s="4">
        <v>56.32475999999998</v>
      </c>
      <c r="V129" s="4">
        <v>0</v>
      </c>
      <c r="W129" s="4">
        <v>0</v>
      </c>
      <c r="X129" s="4">
        <v>0</v>
      </c>
      <c r="Y129" s="4">
        <v>0</v>
      </c>
      <c r="Z129" s="4">
        <v>0</v>
      </c>
      <c r="AA129" s="4">
        <v>78.39604</v>
      </c>
      <c r="AB129" s="16"/>
      <c r="AC129" s="4">
        <v>358.26252</v>
      </c>
      <c r="AD129" s="4">
        <v>478.02034000000003</v>
      </c>
      <c r="AE129" s="4">
        <v>27.933600000000002</v>
      </c>
      <c r="AF129" s="4">
        <v>0.42240000000000005</v>
      </c>
      <c r="AG129" s="4">
        <v>3.5583157894736845</v>
      </c>
      <c r="AH129" s="4">
        <v>396.6255277412027</v>
      </c>
      <c r="AI129" s="4">
        <v>95.64783143999999</v>
      </c>
      <c r="AJ129" s="22">
        <v>1360.4705349706762</v>
      </c>
    </row>
    <row r="130" spans="1:36" ht="12.75">
      <c r="A130" s="2">
        <v>1950</v>
      </c>
      <c r="B130" s="4">
        <v>425.502</v>
      </c>
      <c r="C130" s="4">
        <v>423.4968</v>
      </c>
      <c r="D130" s="4">
        <v>2.8476000000000004</v>
      </c>
      <c r="E130" s="4">
        <v>1.3024</v>
      </c>
      <c r="F130" s="4">
        <v>3.315789473684211</v>
      </c>
      <c r="G130" s="4">
        <v>465.7127612288679</v>
      </c>
      <c r="H130" s="4">
        <v>121.00508448</v>
      </c>
      <c r="I130" s="4">
        <v>1443.1824351825524</v>
      </c>
      <c r="J130" s="21"/>
      <c r="K130" s="4">
        <v>0</v>
      </c>
      <c r="L130" s="4">
        <v>111.4446</v>
      </c>
      <c r="M130" s="4">
        <v>17.7636</v>
      </c>
      <c r="N130" s="4">
        <v>0</v>
      </c>
      <c r="O130" s="4">
        <v>0.47375</v>
      </c>
      <c r="P130" s="4">
        <v>0</v>
      </c>
      <c r="Q130" s="4">
        <v>0</v>
      </c>
      <c r="R130" s="4">
        <v>129.68195</v>
      </c>
      <c r="S130" s="21"/>
      <c r="T130" s="4">
        <v>21.31976</v>
      </c>
      <c r="U130" s="4">
        <v>54.40692</v>
      </c>
      <c r="V130" s="4">
        <v>0</v>
      </c>
      <c r="W130" s="4">
        <v>0</v>
      </c>
      <c r="X130" s="4">
        <v>0.037899999999999996</v>
      </c>
      <c r="Y130" s="4">
        <v>0</v>
      </c>
      <c r="Z130" s="4">
        <v>0</v>
      </c>
      <c r="AA130" s="4">
        <v>75.76458</v>
      </c>
      <c r="AB130" s="16"/>
      <c r="AC130" s="4">
        <v>404.18224000000004</v>
      </c>
      <c r="AD130" s="4">
        <v>480.53448000000003</v>
      </c>
      <c r="AE130" s="4">
        <v>20.6112</v>
      </c>
      <c r="AF130" s="4">
        <v>1.3024</v>
      </c>
      <c r="AG130" s="4">
        <v>3.751639473684211</v>
      </c>
      <c r="AH130" s="4">
        <v>465.7127612288679</v>
      </c>
      <c r="AI130" s="4">
        <v>121.00508448</v>
      </c>
      <c r="AJ130" s="22">
        <v>1497.0998051825525</v>
      </c>
    </row>
    <row r="131" spans="1:36" ht="12.75">
      <c r="A131" s="2">
        <v>1951</v>
      </c>
      <c r="B131" s="4">
        <v>441.6566</v>
      </c>
      <c r="C131" s="4">
        <v>458.3952</v>
      </c>
      <c r="D131" s="4">
        <v>3.2996000000000003</v>
      </c>
      <c r="E131" s="4">
        <v>2.6048</v>
      </c>
      <c r="F131" s="4">
        <v>3.4787368421052633</v>
      </c>
      <c r="G131" s="4">
        <v>471.40587241301404</v>
      </c>
      <c r="H131" s="4">
        <v>115.66261055999999</v>
      </c>
      <c r="I131" s="4">
        <v>1496.5034198151193</v>
      </c>
      <c r="J131" s="21"/>
      <c r="K131" s="4">
        <v>0</v>
      </c>
      <c r="L131" s="4">
        <v>121.1953</v>
      </c>
      <c r="M131" s="4">
        <v>25.4476</v>
      </c>
      <c r="N131" s="4">
        <v>0</v>
      </c>
      <c r="O131" s="4">
        <v>0.597304</v>
      </c>
      <c r="P131" s="4">
        <v>0</v>
      </c>
      <c r="Q131" s="4">
        <v>0</v>
      </c>
      <c r="R131" s="4">
        <v>147.240204</v>
      </c>
      <c r="S131" s="21"/>
      <c r="T131" s="4">
        <v>14.70392</v>
      </c>
      <c r="U131" s="4">
        <v>37.52364</v>
      </c>
      <c r="V131" s="4">
        <v>0</v>
      </c>
      <c r="W131" s="4">
        <v>0</v>
      </c>
      <c r="X131" s="4">
        <v>0.306611</v>
      </c>
      <c r="Y131" s="4">
        <v>0</v>
      </c>
      <c r="Z131" s="4">
        <v>0</v>
      </c>
      <c r="AA131" s="4">
        <v>52.53417099999999</v>
      </c>
      <c r="AB131" s="16"/>
      <c r="AC131" s="4">
        <v>426.95268000000004</v>
      </c>
      <c r="AD131" s="4">
        <v>542.06686</v>
      </c>
      <c r="AE131" s="4">
        <v>28.747200000000003</v>
      </c>
      <c r="AF131" s="4">
        <v>2.6048</v>
      </c>
      <c r="AG131" s="4">
        <v>3.7694298421052634</v>
      </c>
      <c r="AH131" s="4">
        <v>471.40587241301404</v>
      </c>
      <c r="AI131" s="4">
        <v>115.66261055999999</v>
      </c>
      <c r="AJ131" s="22">
        <v>1591.2094528151192</v>
      </c>
    </row>
    <row r="132" spans="1:36" ht="12.75">
      <c r="A132" s="2">
        <v>1952</v>
      </c>
      <c r="B132" s="4">
        <v>485.254</v>
      </c>
      <c r="C132" s="4">
        <v>456.9804</v>
      </c>
      <c r="D132" s="4">
        <v>5.107600000000001</v>
      </c>
      <c r="E132" s="4">
        <v>5.456</v>
      </c>
      <c r="F132" s="4">
        <v>3.9524210526315793</v>
      </c>
      <c r="G132" s="4">
        <v>468.37697829296775</v>
      </c>
      <c r="H132" s="4">
        <v>140.15219903999997</v>
      </c>
      <c r="I132" s="4">
        <v>1565.2795983855995</v>
      </c>
      <c r="J132" s="21"/>
      <c r="K132" s="4">
        <v>0</v>
      </c>
      <c r="L132" s="4">
        <v>114.1703</v>
      </c>
      <c r="M132" s="4">
        <v>29.4704</v>
      </c>
      <c r="N132" s="4">
        <v>0</v>
      </c>
      <c r="O132" s="4">
        <v>0.720858</v>
      </c>
      <c r="P132" s="4">
        <v>0</v>
      </c>
      <c r="Q132" s="4">
        <v>0</v>
      </c>
      <c r="R132" s="4">
        <v>144.361558</v>
      </c>
      <c r="S132" s="21"/>
      <c r="T132" s="4">
        <v>16.66896</v>
      </c>
      <c r="U132" s="4">
        <v>42.53832</v>
      </c>
      <c r="V132" s="4">
        <v>0</v>
      </c>
      <c r="W132" s="4">
        <v>0</v>
      </c>
      <c r="X132" s="4">
        <v>0.575322</v>
      </c>
      <c r="Y132" s="4">
        <v>0</v>
      </c>
      <c r="Z132" s="4">
        <v>0</v>
      </c>
      <c r="AA132" s="4">
        <v>59.782602</v>
      </c>
      <c r="AB132" s="16"/>
      <c r="AC132" s="4">
        <v>468.58504000000005</v>
      </c>
      <c r="AD132" s="4">
        <v>528.6123799999999</v>
      </c>
      <c r="AE132" s="4">
        <v>34.578</v>
      </c>
      <c r="AF132" s="4">
        <v>5.456</v>
      </c>
      <c r="AG132" s="4">
        <v>4.097957052631579</v>
      </c>
      <c r="AH132" s="4">
        <v>468.37697829296775</v>
      </c>
      <c r="AI132" s="4">
        <v>140.15219903999997</v>
      </c>
      <c r="AJ132" s="22">
        <v>1649.8585543855993</v>
      </c>
    </row>
    <row r="133" spans="1:36" ht="12.75">
      <c r="A133" s="2">
        <v>1953</v>
      </c>
      <c r="B133" s="4">
        <v>536.5975999999999</v>
      </c>
      <c r="C133" s="4">
        <v>503.35439999999994</v>
      </c>
      <c r="D133" s="4">
        <v>5.5144</v>
      </c>
      <c r="E133" s="4">
        <v>5.913600000000001</v>
      </c>
      <c r="F133" s="4">
        <v>3.8425263157894736</v>
      </c>
      <c r="G133" s="4">
        <v>490.2621416222131</v>
      </c>
      <c r="H133" s="4">
        <v>136.96426295999999</v>
      </c>
      <c r="I133" s="4">
        <v>1682.4489308980026</v>
      </c>
      <c r="J133" s="21"/>
      <c r="K133" s="4">
        <v>0</v>
      </c>
      <c r="L133" s="4">
        <v>134.4585</v>
      </c>
      <c r="M133" s="4">
        <v>27.346</v>
      </c>
      <c r="N133" s="4">
        <v>0</v>
      </c>
      <c r="O133" s="4">
        <v>0.844412</v>
      </c>
      <c r="P133" s="4">
        <v>19.52316726</v>
      </c>
      <c r="Q133" s="4">
        <v>0.072</v>
      </c>
      <c r="R133" s="4">
        <v>182.24407926</v>
      </c>
      <c r="S133" s="21"/>
      <c r="T133" s="4">
        <v>14.0756</v>
      </c>
      <c r="U133" s="4">
        <v>43.8588</v>
      </c>
      <c r="V133" s="4">
        <v>0</v>
      </c>
      <c r="W133" s="4">
        <v>0</v>
      </c>
      <c r="X133" s="4">
        <v>0.844033</v>
      </c>
      <c r="Y133" s="4">
        <v>1.690796</v>
      </c>
      <c r="Z133" s="4">
        <v>9.51606</v>
      </c>
      <c r="AA133" s="4">
        <v>69.98528900000001</v>
      </c>
      <c r="AB133" s="16"/>
      <c r="AC133" s="4">
        <v>522.5219999999999</v>
      </c>
      <c r="AD133" s="4">
        <v>593.9540999999999</v>
      </c>
      <c r="AE133" s="4">
        <v>32.8604</v>
      </c>
      <c r="AF133" s="4">
        <v>5.913600000000001</v>
      </c>
      <c r="AG133" s="4">
        <v>3.8429053157894733</v>
      </c>
      <c r="AH133" s="4">
        <v>508.0945128822131</v>
      </c>
      <c r="AI133" s="4">
        <v>127.52020295999999</v>
      </c>
      <c r="AJ133" s="22">
        <v>1794.7077211580024</v>
      </c>
    </row>
    <row r="134" spans="1:36" ht="12.75">
      <c r="A134" s="2">
        <v>1954</v>
      </c>
      <c r="B134" s="4">
        <v>556.6638</v>
      </c>
      <c r="C134" s="4">
        <v>499.8436</v>
      </c>
      <c r="D134" s="4">
        <v>5.65</v>
      </c>
      <c r="E134" s="4">
        <v>6.0544</v>
      </c>
      <c r="F134" s="4">
        <v>4.285894736842106</v>
      </c>
      <c r="G134" s="4">
        <v>453.82803466485603</v>
      </c>
      <c r="H134" s="4">
        <v>124.26126383999998</v>
      </c>
      <c r="I134" s="4">
        <v>1650.586993241698</v>
      </c>
      <c r="J134" s="21"/>
      <c r="K134" s="4">
        <v>0</v>
      </c>
      <c r="L134" s="4">
        <v>123.8086</v>
      </c>
      <c r="M134" s="4">
        <v>42.262</v>
      </c>
      <c r="N134" s="4">
        <v>0</v>
      </c>
      <c r="O134" s="4">
        <v>0.967966</v>
      </c>
      <c r="P134" s="4">
        <v>21.248487280000003</v>
      </c>
      <c r="Q134" s="4">
        <v>0.126</v>
      </c>
      <c r="R134" s="4">
        <v>188.41305328</v>
      </c>
      <c r="S134" s="21"/>
      <c r="T134" s="4">
        <v>14.6146</v>
      </c>
      <c r="U134" s="4">
        <v>41.4222</v>
      </c>
      <c r="V134" s="4">
        <v>0</v>
      </c>
      <c r="W134" s="4">
        <v>0</v>
      </c>
      <c r="X134" s="4">
        <v>1.1127440000000002</v>
      </c>
      <c r="Y134" s="4">
        <v>2.0750599999999997</v>
      </c>
      <c r="Z134" s="4">
        <v>9.56718</v>
      </c>
      <c r="AA134" s="4">
        <v>68.791784</v>
      </c>
      <c r="AB134" s="16"/>
      <c r="AC134" s="4">
        <v>542.0492</v>
      </c>
      <c r="AD134" s="4">
        <v>582.23</v>
      </c>
      <c r="AE134" s="4">
        <v>47.912</v>
      </c>
      <c r="AF134" s="4">
        <v>6.0544</v>
      </c>
      <c r="AG134" s="4">
        <v>4.141116736842106</v>
      </c>
      <c r="AH134" s="4">
        <v>473.00146194485603</v>
      </c>
      <c r="AI134" s="4">
        <v>114.82008384</v>
      </c>
      <c r="AJ134" s="22">
        <v>1770.2082625216983</v>
      </c>
    </row>
    <row r="135" spans="1:36" ht="12.75">
      <c r="A135" s="2">
        <v>1955</v>
      </c>
      <c r="B135" s="4">
        <v>614.383</v>
      </c>
      <c r="C135" s="4">
        <v>526.6461999999999</v>
      </c>
      <c r="D135" s="4">
        <v>4.8364</v>
      </c>
      <c r="E135" s="4">
        <v>6.089600000000001</v>
      </c>
      <c r="F135" s="4">
        <v>7.313684210526316</v>
      </c>
      <c r="G135" s="4">
        <v>456.55274660955916</v>
      </c>
      <c r="H135" s="4">
        <v>145.28019407999997</v>
      </c>
      <c r="I135" s="4">
        <v>1761.1018249000854</v>
      </c>
      <c r="J135" s="21"/>
      <c r="K135" s="4">
        <v>0</v>
      </c>
      <c r="L135" s="4">
        <v>114.2546</v>
      </c>
      <c r="M135" s="4">
        <v>47.912</v>
      </c>
      <c r="N135" s="4">
        <v>0</v>
      </c>
      <c r="O135" s="4">
        <v>1.09152</v>
      </c>
      <c r="P135" s="4">
        <v>33.428927200000004</v>
      </c>
      <c r="Q135" s="4">
        <v>0.27</v>
      </c>
      <c r="R135" s="4">
        <v>196.9570472</v>
      </c>
      <c r="S135" s="21"/>
      <c r="T135" s="4">
        <v>18.1258</v>
      </c>
      <c r="U135" s="4">
        <v>45.7714</v>
      </c>
      <c r="V135" s="4">
        <v>0</v>
      </c>
      <c r="W135" s="4">
        <v>0</v>
      </c>
      <c r="X135" s="4">
        <v>1.3814549999999999</v>
      </c>
      <c r="Y135" s="4">
        <v>1.974358</v>
      </c>
      <c r="Z135" s="4">
        <v>8.942535</v>
      </c>
      <c r="AA135" s="4">
        <v>76.195548</v>
      </c>
      <c r="AB135" s="16"/>
      <c r="AC135" s="4">
        <v>596.2572</v>
      </c>
      <c r="AD135" s="4">
        <v>595.1293999999999</v>
      </c>
      <c r="AE135" s="4">
        <v>52.7484</v>
      </c>
      <c r="AF135" s="4">
        <v>6.089600000000001</v>
      </c>
      <c r="AG135" s="4">
        <v>7.023749210526316</v>
      </c>
      <c r="AH135" s="4">
        <v>488.0073158095592</v>
      </c>
      <c r="AI135" s="4">
        <v>136.60765908</v>
      </c>
      <c r="AJ135" s="22">
        <v>1881.8633241000855</v>
      </c>
    </row>
    <row r="136" spans="1:36" ht="12.75">
      <c r="A136" s="2">
        <v>1956</v>
      </c>
      <c r="B136" s="4">
        <v>655.9938000000001</v>
      </c>
      <c r="C136" s="4">
        <v>545.2482</v>
      </c>
      <c r="D136" s="4">
        <v>4.881600000000001</v>
      </c>
      <c r="E136" s="4">
        <v>9.644800000000002</v>
      </c>
      <c r="F136" s="4">
        <v>7.19621052631579</v>
      </c>
      <c r="G136" s="4">
        <v>453.5687469314473</v>
      </c>
      <c r="H136" s="4">
        <v>141.04911071999996</v>
      </c>
      <c r="I136" s="4">
        <v>1817.5824681777633</v>
      </c>
      <c r="J136" s="21"/>
      <c r="K136" s="4">
        <v>0</v>
      </c>
      <c r="L136" s="4">
        <v>96.9731</v>
      </c>
      <c r="M136" s="4">
        <v>53.1552</v>
      </c>
      <c r="N136" s="4">
        <v>0</v>
      </c>
      <c r="O136" s="4">
        <v>1.215074</v>
      </c>
      <c r="P136" s="4">
        <v>26.070316159999997</v>
      </c>
      <c r="Q136" s="4">
        <v>0.288</v>
      </c>
      <c r="R136" s="4">
        <v>177.70169016</v>
      </c>
      <c r="S136" s="21"/>
      <c r="T136" s="4">
        <v>19.6042</v>
      </c>
      <c r="U136" s="4">
        <v>47.4744</v>
      </c>
      <c r="V136" s="4">
        <v>0</v>
      </c>
      <c r="W136" s="4">
        <v>0</v>
      </c>
      <c r="X136" s="4">
        <v>1.650166</v>
      </c>
      <c r="Y136" s="4">
        <v>2.1342860000000003</v>
      </c>
      <c r="Z136" s="4">
        <v>8.189594999999999</v>
      </c>
      <c r="AA136" s="4">
        <v>79.052647</v>
      </c>
      <c r="AB136" s="16"/>
      <c r="AC136" s="4">
        <v>636.3896000000001</v>
      </c>
      <c r="AD136" s="4">
        <v>594.7469000000001</v>
      </c>
      <c r="AE136" s="4">
        <v>58.0368</v>
      </c>
      <c r="AF136" s="4">
        <v>9.644800000000002</v>
      </c>
      <c r="AG136" s="4">
        <v>6.761118526315789</v>
      </c>
      <c r="AH136" s="4">
        <v>477.50477709144735</v>
      </c>
      <c r="AI136" s="4">
        <v>133.14751571999997</v>
      </c>
      <c r="AJ136" s="22">
        <v>1916.2315113377633</v>
      </c>
    </row>
    <row r="137" spans="1:36" ht="12.75">
      <c r="A137" s="2">
        <v>1957</v>
      </c>
      <c r="B137" s="4">
        <v>741.0172</v>
      </c>
      <c r="C137" s="4">
        <v>575.4567999999999</v>
      </c>
      <c r="D137" s="4">
        <v>4.881600000000001</v>
      </c>
      <c r="E137" s="4">
        <v>27.174400000000002</v>
      </c>
      <c r="F137" s="4">
        <v>8.037473684210527</v>
      </c>
      <c r="G137" s="4">
        <v>458.2102322120648</v>
      </c>
      <c r="H137" s="4">
        <v>137.68569191999998</v>
      </c>
      <c r="I137" s="4">
        <v>1952.4633978162751</v>
      </c>
      <c r="J137" s="21"/>
      <c r="K137" s="4">
        <v>0</v>
      </c>
      <c r="L137" s="4">
        <v>63.2531</v>
      </c>
      <c r="M137" s="4">
        <v>72.7268</v>
      </c>
      <c r="N137" s="4">
        <v>0</v>
      </c>
      <c r="O137" s="4">
        <v>1.338628</v>
      </c>
      <c r="P137" s="4">
        <v>35.56651021999999</v>
      </c>
      <c r="Q137" s="4">
        <v>0.576</v>
      </c>
      <c r="R137" s="4">
        <v>173.46103821999998</v>
      </c>
      <c r="S137" s="21"/>
      <c r="T137" s="4">
        <v>23.716</v>
      </c>
      <c r="U137" s="4">
        <v>49.5966</v>
      </c>
      <c r="V137" s="4">
        <v>0</v>
      </c>
      <c r="W137" s="4">
        <v>0</v>
      </c>
      <c r="X137" s="4">
        <v>1.918877</v>
      </c>
      <c r="Y137" s="4">
        <v>2.295488</v>
      </c>
      <c r="Z137" s="4">
        <v>10.833074999999997</v>
      </c>
      <c r="AA137" s="4">
        <v>88.36004</v>
      </c>
      <c r="AB137" s="16"/>
      <c r="AC137" s="4">
        <v>717.3012</v>
      </c>
      <c r="AD137" s="4">
        <v>589.1133</v>
      </c>
      <c r="AE137" s="4">
        <v>77.6084</v>
      </c>
      <c r="AF137" s="4">
        <v>27.174400000000002</v>
      </c>
      <c r="AG137" s="4">
        <v>7.4572246842105265</v>
      </c>
      <c r="AH137" s="4">
        <v>491.4812544320648</v>
      </c>
      <c r="AI137" s="4">
        <v>127.42861691999998</v>
      </c>
      <c r="AJ137" s="22">
        <v>2037.5643960362754</v>
      </c>
    </row>
    <row r="138" spans="1:36" ht="12.75">
      <c r="A138" s="2">
        <v>1958</v>
      </c>
      <c r="B138" s="4">
        <v>816.7698</v>
      </c>
      <c r="C138" s="4">
        <v>595.395</v>
      </c>
      <c r="D138" s="4">
        <v>4.791200000000001</v>
      </c>
      <c r="E138" s="4">
        <v>43.8592</v>
      </c>
      <c r="F138" s="4">
        <v>8.208</v>
      </c>
      <c r="G138" s="4">
        <v>442.9754360748623</v>
      </c>
      <c r="H138" s="4">
        <v>131.26107455999997</v>
      </c>
      <c r="I138" s="4">
        <v>2043.2597106348624</v>
      </c>
      <c r="J138" s="21"/>
      <c r="K138" s="4">
        <v>0</v>
      </c>
      <c r="L138" s="4">
        <v>72.3013</v>
      </c>
      <c r="M138" s="4">
        <v>74.354</v>
      </c>
      <c r="N138" s="4">
        <v>0</v>
      </c>
      <c r="O138" s="4">
        <v>1.462182</v>
      </c>
      <c r="P138" s="4">
        <v>29.906804040000004</v>
      </c>
      <c r="Q138" s="4">
        <v>0.36</v>
      </c>
      <c r="R138" s="4">
        <v>178.38428604000003</v>
      </c>
      <c r="S138" s="21"/>
      <c r="T138" s="4">
        <v>19.4964</v>
      </c>
      <c r="U138" s="4">
        <v>66.8362</v>
      </c>
      <c r="V138" s="4">
        <v>0</v>
      </c>
      <c r="W138" s="4">
        <v>0</v>
      </c>
      <c r="X138" s="4">
        <v>2.1875880000000003</v>
      </c>
      <c r="Y138" s="4">
        <v>8.826114</v>
      </c>
      <c r="Z138" s="4">
        <v>6.774119999999999</v>
      </c>
      <c r="AA138" s="4">
        <v>104.12042200000002</v>
      </c>
      <c r="AB138" s="16"/>
      <c r="AC138" s="4">
        <v>797.2734</v>
      </c>
      <c r="AD138" s="4">
        <v>600.8601</v>
      </c>
      <c r="AE138" s="4">
        <v>79.1452</v>
      </c>
      <c r="AF138" s="4">
        <v>43.8592</v>
      </c>
      <c r="AG138" s="4">
        <v>7.482594000000001</v>
      </c>
      <c r="AH138" s="4">
        <v>464.05612611486225</v>
      </c>
      <c r="AI138" s="4">
        <v>124.84695455999999</v>
      </c>
      <c r="AJ138" s="22">
        <v>2117.5235746748626</v>
      </c>
    </row>
    <row r="139" spans="1:36" ht="12.75">
      <c r="A139" s="2">
        <v>1959</v>
      </c>
      <c r="B139" s="4">
        <v>907.7683999999999</v>
      </c>
      <c r="C139" s="4">
        <v>632.1012</v>
      </c>
      <c r="D139" s="4">
        <v>5.5596000000000005</v>
      </c>
      <c r="E139" s="4">
        <v>52.1664</v>
      </c>
      <c r="F139" s="4">
        <v>7.817684210526316</v>
      </c>
      <c r="G139" s="4">
        <v>447.7238503889826</v>
      </c>
      <c r="H139" s="4">
        <v>127.94640095999999</v>
      </c>
      <c r="I139" s="4">
        <v>2181.083535559509</v>
      </c>
      <c r="J139" s="21"/>
      <c r="K139" s="4">
        <v>0</v>
      </c>
      <c r="L139" s="4">
        <v>66.1755</v>
      </c>
      <c r="M139" s="4">
        <v>93.8352</v>
      </c>
      <c r="N139" s="4">
        <v>0</v>
      </c>
      <c r="O139" s="4">
        <v>1.5857359999999998</v>
      </c>
      <c r="P139" s="4">
        <v>36.4070828</v>
      </c>
      <c r="Q139" s="4">
        <v>0.36</v>
      </c>
      <c r="R139" s="4">
        <v>198.3635188</v>
      </c>
      <c r="S139" s="21"/>
      <c r="T139" s="4">
        <v>20.2664</v>
      </c>
      <c r="U139" s="4">
        <v>73.3338</v>
      </c>
      <c r="V139" s="4">
        <v>0</v>
      </c>
      <c r="W139" s="4">
        <v>0</v>
      </c>
      <c r="X139" s="4">
        <v>2.456299</v>
      </c>
      <c r="Y139" s="4">
        <v>8.81643332</v>
      </c>
      <c r="Z139" s="4">
        <v>6.264135</v>
      </c>
      <c r="AA139" s="4">
        <v>111.13706732</v>
      </c>
      <c r="AB139" s="16"/>
      <c r="AC139" s="4">
        <v>887.502</v>
      </c>
      <c r="AD139" s="4">
        <v>624.9428999999999</v>
      </c>
      <c r="AE139" s="4">
        <v>99.3948</v>
      </c>
      <c r="AF139" s="4">
        <v>52.1664</v>
      </c>
      <c r="AG139" s="4">
        <v>6.947121210526317</v>
      </c>
      <c r="AH139" s="4">
        <v>475.31449986898264</v>
      </c>
      <c r="AI139" s="4">
        <v>122.04226596</v>
      </c>
      <c r="AJ139" s="22">
        <v>2268.309987039509</v>
      </c>
    </row>
    <row r="140" spans="1:36" ht="12.75">
      <c r="A140" s="2">
        <v>1960</v>
      </c>
      <c r="B140" s="4">
        <v>862.9082</v>
      </c>
      <c r="C140" s="4">
        <v>663.3577999999999</v>
      </c>
      <c r="D140" s="4">
        <v>6.1924</v>
      </c>
      <c r="E140" s="4">
        <v>50.265600000000006</v>
      </c>
      <c r="F140" s="4">
        <v>9.454736842105264</v>
      </c>
      <c r="G140" s="4">
        <v>470.84747517712907</v>
      </c>
      <c r="H140" s="4">
        <v>122.49668759999999</v>
      </c>
      <c r="I140" s="4">
        <v>2185.522899619234</v>
      </c>
      <c r="J140" s="21"/>
      <c r="K140" s="4">
        <v>13.485</v>
      </c>
      <c r="L140" s="4">
        <v>67.4962</v>
      </c>
      <c r="M140" s="4">
        <v>109.8586</v>
      </c>
      <c r="N140" s="4">
        <v>0</v>
      </c>
      <c r="O140" s="4">
        <v>1.70929</v>
      </c>
      <c r="P140" s="4">
        <v>41.617900072000005</v>
      </c>
      <c r="Q140" s="4">
        <v>2.527515</v>
      </c>
      <c r="R140" s="4">
        <v>236.694505072</v>
      </c>
      <c r="S140" s="21"/>
      <c r="T140" s="4">
        <v>22.2222</v>
      </c>
      <c r="U140" s="4">
        <v>92.0144</v>
      </c>
      <c r="V140" s="4">
        <v>8.0004</v>
      </c>
      <c r="W140" s="4">
        <v>0</v>
      </c>
      <c r="X140" s="4">
        <v>2.72501</v>
      </c>
      <c r="Y140" s="4">
        <v>7.59988412</v>
      </c>
      <c r="Z140" s="4">
        <v>6.513255</v>
      </c>
      <c r="AA140" s="4">
        <v>139.07514912</v>
      </c>
      <c r="AB140" s="16"/>
      <c r="AC140" s="4">
        <v>854.1709999999999</v>
      </c>
      <c r="AD140" s="4">
        <v>638.8395999999999</v>
      </c>
      <c r="AE140" s="4">
        <v>108.0506</v>
      </c>
      <c r="AF140" s="4">
        <v>50.265600000000006</v>
      </c>
      <c r="AG140" s="4">
        <v>8.439016842105264</v>
      </c>
      <c r="AH140" s="4">
        <v>504.8654911291291</v>
      </c>
      <c r="AI140" s="4">
        <v>118.51094759999998</v>
      </c>
      <c r="AJ140" s="22">
        <v>2283.142255571234</v>
      </c>
    </row>
    <row r="141" spans="1:36" ht="12.75">
      <c r="A141" s="2">
        <v>1961</v>
      </c>
      <c r="B141" s="4">
        <v>941.2942</v>
      </c>
      <c r="C141" s="4">
        <v>691.68</v>
      </c>
      <c r="D141" s="4">
        <v>6.9608</v>
      </c>
      <c r="E141" s="4">
        <v>48.928000000000004</v>
      </c>
      <c r="F141" s="4">
        <v>9.564631578947369</v>
      </c>
      <c r="G141" s="4">
        <v>481.20342043803805</v>
      </c>
      <c r="H141" s="4">
        <v>129.58423968</v>
      </c>
      <c r="I141" s="4">
        <v>2309.215291696986</v>
      </c>
      <c r="J141" s="21"/>
      <c r="K141" s="4">
        <v>13.895639999999998</v>
      </c>
      <c r="L141" s="4">
        <v>94.2755</v>
      </c>
      <c r="M141" s="4">
        <v>125.88200000000002</v>
      </c>
      <c r="N141" s="4">
        <v>0</v>
      </c>
      <c r="O141" s="4">
        <v>3.253336</v>
      </c>
      <c r="P141" s="4">
        <v>45.385736693999995</v>
      </c>
      <c r="Q141" s="4">
        <v>3.8580048</v>
      </c>
      <c r="R141" s="4">
        <v>286.550217494</v>
      </c>
      <c r="S141" s="21"/>
      <c r="T141" s="4">
        <v>22.8536</v>
      </c>
      <c r="U141" s="4">
        <v>100.0054</v>
      </c>
      <c r="V141" s="4">
        <v>0</v>
      </c>
      <c r="W141" s="4">
        <v>0</v>
      </c>
      <c r="X141" s="4">
        <v>2.8804000000000003</v>
      </c>
      <c r="Y141" s="4">
        <v>18.189807068999997</v>
      </c>
      <c r="Z141" s="4">
        <v>14.499366</v>
      </c>
      <c r="AA141" s="4">
        <v>158.42857306899998</v>
      </c>
      <c r="AB141" s="16"/>
      <c r="AC141" s="4">
        <v>932.33624</v>
      </c>
      <c r="AD141" s="4">
        <v>685.9500999999999</v>
      </c>
      <c r="AE141" s="4">
        <v>132.8428</v>
      </c>
      <c r="AF141" s="4">
        <v>48.928000000000004</v>
      </c>
      <c r="AG141" s="4">
        <v>9.937567578947368</v>
      </c>
      <c r="AH141" s="4">
        <v>508.39935006303807</v>
      </c>
      <c r="AI141" s="4">
        <v>118.94287848</v>
      </c>
      <c r="AJ141" s="22">
        <v>2437.3369361219857</v>
      </c>
    </row>
    <row r="142" spans="1:36" ht="12.75">
      <c r="A142" s="2">
        <v>1962</v>
      </c>
      <c r="B142" s="4">
        <v>1051.9586</v>
      </c>
      <c r="C142" s="4">
        <v>691.2084</v>
      </c>
      <c r="D142" s="4">
        <v>8.0004</v>
      </c>
      <c r="E142" s="4">
        <v>41.254400000000004</v>
      </c>
      <c r="F142" s="4">
        <v>11.394947368421054</v>
      </c>
      <c r="G142" s="4">
        <v>454.2303027867285</v>
      </c>
      <c r="H142" s="4">
        <v>128.97979919999997</v>
      </c>
      <c r="I142" s="4">
        <v>2387.0268493551494</v>
      </c>
      <c r="J142" s="21"/>
      <c r="K142" s="4">
        <v>14.306279999999997</v>
      </c>
      <c r="L142" s="4">
        <v>113.0463</v>
      </c>
      <c r="M142" s="4">
        <v>158.2452</v>
      </c>
      <c r="N142" s="4">
        <v>0</v>
      </c>
      <c r="O142" s="4">
        <v>4.797382</v>
      </c>
      <c r="P142" s="4">
        <v>44.465760743000004</v>
      </c>
      <c r="Q142" s="4">
        <v>3.7190507999999993</v>
      </c>
      <c r="R142" s="4">
        <v>338.57997354300005</v>
      </c>
      <c r="S142" s="21"/>
      <c r="T142" s="4">
        <v>23.8084</v>
      </c>
      <c r="U142" s="4">
        <v>103.621</v>
      </c>
      <c r="V142" s="4">
        <v>0</v>
      </c>
      <c r="W142" s="4">
        <v>0</v>
      </c>
      <c r="X142" s="4">
        <v>3.03579</v>
      </c>
      <c r="Y142" s="4">
        <v>16.110209094000002</v>
      </c>
      <c r="Z142" s="4">
        <v>15.1863144</v>
      </c>
      <c r="AA142" s="4">
        <v>161.761713494</v>
      </c>
      <c r="AB142" s="16"/>
      <c r="AC142" s="4">
        <v>1042.45648</v>
      </c>
      <c r="AD142" s="4">
        <v>700.6337</v>
      </c>
      <c r="AE142" s="4">
        <v>166.24560000000002</v>
      </c>
      <c r="AF142" s="4">
        <v>41.254400000000004</v>
      </c>
      <c r="AG142" s="4">
        <v>13.156539368421052</v>
      </c>
      <c r="AH142" s="4">
        <v>482.58585443572844</v>
      </c>
      <c r="AI142" s="4">
        <v>117.51253559999996</v>
      </c>
      <c r="AJ142" s="22">
        <v>2563.8451094041493</v>
      </c>
    </row>
    <row r="143" spans="1:36" ht="12.75">
      <c r="A143" s="2">
        <v>1963</v>
      </c>
      <c r="B143" s="4">
        <v>1121.9054</v>
      </c>
      <c r="C143" s="4">
        <v>713.7665999999999</v>
      </c>
      <c r="D143" s="4">
        <v>8.136000000000001</v>
      </c>
      <c r="E143" s="4">
        <v>38.016</v>
      </c>
      <c r="F143" s="4">
        <v>8.674105263157895</v>
      </c>
      <c r="G143" s="4">
        <v>472.1031261843131</v>
      </c>
      <c r="H143" s="4">
        <v>125.85035735999999</v>
      </c>
      <c r="I143" s="4">
        <v>2488.451588807471</v>
      </c>
      <c r="J143" s="21"/>
      <c r="K143" s="4">
        <v>14.716919999999998</v>
      </c>
      <c r="L143" s="4">
        <v>122.1226</v>
      </c>
      <c r="M143" s="4">
        <v>190.6084</v>
      </c>
      <c r="N143" s="4">
        <v>0</v>
      </c>
      <c r="O143" s="4">
        <v>6.341428</v>
      </c>
      <c r="P143" s="4">
        <v>53.180079568000004</v>
      </c>
      <c r="Q143" s="4">
        <v>3.496210799999999</v>
      </c>
      <c r="R143" s="4">
        <v>390.46563836799993</v>
      </c>
      <c r="S143" s="21"/>
      <c r="T143" s="4">
        <v>27.5968</v>
      </c>
      <c r="U143" s="4">
        <v>107.1842</v>
      </c>
      <c r="V143" s="4">
        <v>0</v>
      </c>
      <c r="W143" s="4">
        <v>0</v>
      </c>
      <c r="X143" s="4">
        <v>3.1911799999999997</v>
      </c>
      <c r="Y143" s="4">
        <v>16.737851061000004</v>
      </c>
      <c r="Z143" s="4">
        <v>17.552231999999997</v>
      </c>
      <c r="AA143" s="4">
        <v>172.26226306100003</v>
      </c>
      <c r="AB143" s="16"/>
      <c r="AC143" s="4">
        <v>1109.0255200000001</v>
      </c>
      <c r="AD143" s="4">
        <v>728.705</v>
      </c>
      <c r="AE143" s="4">
        <v>198.74439999999998</v>
      </c>
      <c r="AF143" s="4">
        <v>38.016</v>
      </c>
      <c r="AG143" s="4">
        <v>11.824353263157896</v>
      </c>
      <c r="AH143" s="4">
        <v>508.54535469131315</v>
      </c>
      <c r="AI143" s="4">
        <v>111.79433615999997</v>
      </c>
      <c r="AJ143" s="22">
        <v>2706.654964114471</v>
      </c>
    </row>
    <row r="144" spans="1:36" ht="12.75">
      <c r="A144" s="2">
        <v>1964</v>
      </c>
      <c r="B144" s="4">
        <v>1179.332</v>
      </c>
      <c r="C144" s="4">
        <v>741.3552</v>
      </c>
      <c r="D144" s="4">
        <v>8.814</v>
      </c>
      <c r="E144" s="4">
        <v>34.144</v>
      </c>
      <c r="F144" s="4">
        <v>10.333894736842106</v>
      </c>
      <c r="G144" s="4">
        <v>487.40734747567177</v>
      </c>
      <c r="H144" s="4">
        <v>129.76947144</v>
      </c>
      <c r="I144" s="4">
        <v>2591.155913652514</v>
      </c>
      <c r="J144" s="21"/>
      <c r="K144" s="4">
        <v>15.127559999999999</v>
      </c>
      <c r="L144" s="4">
        <v>141.7364</v>
      </c>
      <c r="M144" s="4">
        <v>233.0738</v>
      </c>
      <c r="N144" s="4">
        <v>0</v>
      </c>
      <c r="O144" s="4">
        <v>7.885474</v>
      </c>
      <c r="P144" s="4">
        <v>63.334745602</v>
      </c>
      <c r="Q144" s="4">
        <v>3.607488</v>
      </c>
      <c r="R144" s="4">
        <v>464.765467602</v>
      </c>
      <c r="S144" s="21"/>
      <c r="T144" s="4">
        <v>21.714</v>
      </c>
      <c r="U144" s="4">
        <v>117.2712</v>
      </c>
      <c r="V144" s="4">
        <v>0</v>
      </c>
      <c r="W144" s="4">
        <v>0</v>
      </c>
      <c r="X144" s="4">
        <v>3.3465700000000003</v>
      </c>
      <c r="Y144" s="4">
        <v>15.003645209</v>
      </c>
      <c r="Z144" s="4">
        <v>18.4930524</v>
      </c>
      <c r="AA144" s="4">
        <v>175.82846760900003</v>
      </c>
      <c r="AB144" s="16"/>
      <c r="AC144" s="4">
        <v>1172.74556</v>
      </c>
      <c r="AD144" s="4">
        <v>765.8204</v>
      </c>
      <c r="AE144" s="4">
        <v>241.8878</v>
      </c>
      <c r="AF144" s="4">
        <v>34.144</v>
      </c>
      <c r="AG144" s="4">
        <v>14.872798736842107</v>
      </c>
      <c r="AH144" s="4">
        <v>535.7384478686719</v>
      </c>
      <c r="AI144" s="4">
        <v>114.88390703999998</v>
      </c>
      <c r="AJ144" s="22">
        <v>2880.0929136455134</v>
      </c>
    </row>
    <row r="145" spans="1:36" ht="12.75">
      <c r="A145" s="2">
        <v>1965</v>
      </c>
      <c r="B145" s="4">
        <v>1211.8876</v>
      </c>
      <c r="C145" s="4">
        <v>740.9621999999999</v>
      </c>
      <c r="D145" s="4">
        <v>8.678400000000002</v>
      </c>
      <c r="E145" s="4">
        <v>31.750400000000003</v>
      </c>
      <c r="F145" s="4">
        <v>16.885894736842108</v>
      </c>
      <c r="G145" s="4">
        <v>446.5352592149545</v>
      </c>
      <c r="H145" s="4">
        <v>143.89583039999997</v>
      </c>
      <c r="I145" s="4">
        <v>2600.5955843517963</v>
      </c>
      <c r="J145" s="21"/>
      <c r="K145" s="4">
        <v>15.538199999999998</v>
      </c>
      <c r="L145" s="4">
        <v>127.5178</v>
      </c>
      <c r="M145" s="4">
        <v>275.5392</v>
      </c>
      <c r="N145" s="4">
        <v>0</v>
      </c>
      <c r="O145" s="4">
        <v>9.42952</v>
      </c>
      <c r="P145" s="4">
        <v>57.426198658000004</v>
      </c>
      <c r="Q145" s="4">
        <v>4.2824652</v>
      </c>
      <c r="R145" s="4">
        <v>489.73338385799997</v>
      </c>
      <c r="S145" s="21"/>
      <c r="T145" s="4">
        <v>18.249</v>
      </c>
      <c r="U145" s="4">
        <v>110.3806</v>
      </c>
      <c r="V145" s="4">
        <v>0</v>
      </c>
      <c r="W145" s="4">
        <v>0</v>
      </c>
      <c r="X145" s="4">
        <v>3.50196</v>
      </c>
      <c r="Y145" s="4">
        <v>18.452123639999996</v>
      </c>
      <c r="Z145" s="4">
        <v>19.070586</v>
      </c>
      <c r="AA145" s="4">
        <v>169.65426964</v>
      </c>
      <c r="AB145" s="16"/>
      <c r="AC145" s="4">
        <v>1209.1768</v>
      </c>
      <c r="AD145" s="4">
        <v>758.0994</v>
      </c>
      <c r="AE145" s="4">
        <v>284.2176</v>
      </c>
      <c r="AF145" s="4">
        <v>31.750400000000003</v>
      </c>
      <c r="AG145" s="4">
        <v>22.813454736842107</v>
      </c>
      <c r="AH145" s="4">
        <v>485.50933423295453</v>
      </c>
      <c r="AI145" s="4">
        <v>129.10770959999996</v>
      </c>
      <c r="AJ145" s="22">
        <v>2920.674698569797</v>
      </c>
    </row>
    <row r="146" spans="1:36" ht="12.75">
      <c r="A146" s="2">
        <v>1966</v>
      </c>
      <c r="B146" s="4">
        <v>1179.3628</v>
      </c>
      <c r="C146" s="4">
        <v>727.181</v>
      </c>
      <c r="D146" s="4">
        <v>8.588</v>
      </c>
      <c r="E146" s="4">
        <v>34.7424</v>
      </c>
      <c r="F146" s="4">
        <v>16.056</v>
      </c>
      <c r="G146" s="4">
        <v>489.4841686931864</v>
      </c>
      <c r="H146" s="4">
        <v>128.57033951999998</v>
      </c>
      <c r="I146" s="4">
        <v>2583.9847082131864</v>
      </c>
      <c r="J146" s="21"/>
      <c r="K146" s="4">
        <v>15.948839999999999</v>
      </c>
      <c r="L146" s="4">
        <v>113.243</v>
      </c>
      <c r="M146" s="4">
        <v>294.3424</v>
      </c>
      <c r="N146" s="4">
        <v>0</v>
      </c>
      <c r="O146" s="4">
        <v>10.973566</v>
      </c>
      <c r="P146" s="4">
        <v>59.65569974699999</v>
      </c>
      <c r="Q146" s="4">
        <v>4.705672799999999</v>
      </c>
      <c r="R146" s="4">
        <v>498.86917854699993</v>
      </c>
      <c r="S146" s="21"/>
      <c r="T146" s="4">
        <v>17.6022</v>
      </c>
      <c r="U146" s="4">
        <v>117.2188</v>
      </c>
      <c r="V146" s="4">
        <v>0</v>
      </c>
      <c r="W146" s="4">
        <v>0</v>
      </c>
      <c r="X146" s="4">
        <v>3.65735</v>
      </c>
      <c r="Y146" s="4">
        <v>13.246578643</v>
      </c>
      <c r="Z146" s="4">
        <v>22.316921999999995</v>
      </c>
      <c r="AA146" s="4">
        <v>174.041850643</v>
      </c>
      <c r="AB146" s="16"/>
      <c r="AC146" s="4">
        <v>1177.70944</v>
      </c>
      <c r="AD146" s="4">
        <v>723.2052</v>
      </c>
      <c r="AE146" s="4">
        <v>302.9304</v>
      </c>
      <c r="AF146" s="4">
        <v>34.7424</v>
      </c>
      <c r="AG146" s="4">
        <v>23.372216</v>
      </c>
      <c r="AH146" s="4">
        <v>535.8932897971864</v>
      </c>
      <c r="AI146" s="4">
        <v>110.95909031999999</v>
      </c>
      <c r="AJ146" s="22">
        <v>2908.812036117187</v>
      </c>
    </row>
    <row r="147" spans="1:36" ht="12.75">
      <c r="A147" s="2">
        <v>1967</v>
      </c>
      <c r="B147" s="4">
        <v>1195.5944000000002</v>
      </c>
      <c r="C147" s="4">
        <v>703.8367999999999</v>
      </c>
      <c r="D147" s="4">
        <v>9.04</v>
      </c>
      <c r="E147" s="4">
        <v>31.5744</v>
      </c>
      <c r="F147" s="4">
        <v>14.074105263157895</v>
      </c>
      <c r="G147" s="4">
        <v>519.1399836124598</v>
      </c>
      <c r="H147" s="4">
        <v>142.80393791999998</v>
      </c>
      <c r="I147" s="4">
        <v>2616.0636267956174</v>
      </c>
      <c r="J147" s="21"/>
      <c r="K147" s="4">
        <v>16.359479999999998</v>
      </c>
      <c r="L147" s="4">
        <v>116.9522</v>
      </c>
      <c r="M147" s="4">
        <v>336.6948</v>
      </c>
      <c r="N147" s="4">
        <v>0</v>
      </c>
      <c r="O147" s="4">
        <v>12.517612000000002</v>
      </c>
      <c r="P147" s="4">
        <v>53.93011713999999</v>
      </c>
      <c r="Q147" s="4">
        <v>5.4789168</v>
      </c>
      <c r="R147" s="4">
        <v>541.93312594</v>
      </c>
      <c r="S147" s="21"/>
      <c r="T147" s="4">
        <v>17.5252</v>
      </c>
      <c r="U147" s="4">
        <v>117.7428</v>
      </c>
      <c r="V147" s="4">
        <v>0</v>
      </c>
      <c r="W147" s="4">
        <v>0</v>
      </c>
      <c r="X147" s="4">
        <v>3.8127400000000002</v>
      </c>
      <c r="Y147" s="4">
        <v>15.37644318</v>
      </c>
      <c r="Z147" s="4">
        <v>24.158264399999997</v>
      </c>
      <c r="AA147" s="4">
        <v>178.61544758</v>
      </c>
      <c r="AB147" s="16"/>
      <c r="AC147" s="4">
        <v>1194.4286800000002</v>
      </c>
      <c r="AD147" s="4">
        <v>703.0462</v>
      </c>
      <c r="AE147" s="4">
        <v>345.7348</v>
      </c>
      <c r="AF147" s="4">
        <v>31.5744</v>
      </c>
      <c r="AG147" s="4">
        <v>22.778977263157895</v>
      </c>
      <c r="AH147" s="4">
        <v>557.6936575724598</v>
      </c>
      <c r="AI147" s="4">
        <v>124.12459032</v>
      </c>
      <c r="AJ147" s="22">
        <v>2979.3813051556176</v>
      </c>
    </row>
    <row r="148" spans="1:36" ht="12.75">
      <c r="A148" s="2">
        <v>1968</v>
      </c>
      <c r="B148" s="4">
        <v>1152.0586</v>
      </c>
      <c r="C148" s="4">
        <v>683.1912</v>
      </c>
      <c r="D148" s="4">
        <v>9.266</v>
      </c>
      <c r="E148" s="4">
        <v>33.756800000000005</v>
      </c>
      <c r="F148" s="4">
        <v>11.857263157894739</v>
      </c>
      <c r="G148" s="4">
        <v>521.2927819788165</v>
      </c>
      <c r="H148" s="4">
        <v>133.73733072</v>
      </c>
      <c r="I148" s="4">
        <v>2545.1599758567113</v>
      </c>
      <c r="J148" s="21"/>
      <c r="K148" s="4">
        <v>16.77012</v>
      </c>
      <c r="L148" s="4">
        <v>123.4433</v>
      </c>
      <c r="M148" s="4">
        <v>353.012</v>
      </c>
      <c r="N148" s="4">
        <v>0</v>
      </c>
      <c r="O148" s="4">
        <v>14.061658</v>
      </c>
      <c r="P148" s="4">
        <v>60.065304491000006</v>
      </c>
      <c r="Q148" s="4">
        <v>5.804913599999999</v>
      </c>
      <c r="R148" s="4">
        <v>573.157296091</v>
      </c>
      <c r="S148" s="21"/>
      <c r="T148" s="4">
        <v>17.8486</v>
      </c>
      <c r="U148" s="4">
        <v>123.1662</v>
      </c>
      <c r="V148" s="4">
        <v>0</v>
      </c>
      <c r="W148" s="4">
        <v>0</v>
      </c>
      <c r="X148" s="4">
        <v>3.96813</v>
      </c>
      <c r="Y148" s="4">
        <v>13.7760243815</v>
      </c>
      <c r="Z148" s="4">
        <v>24.229321199999998</v>
      </c>
      <c r="AA148" s="4">
        <v>182.9882755815</v>
      </c>
      <c r="AB148" s="16"/>
      <c r="AC148" s="4">
        <v>1150.98012</v>
      </c>
      <c r="AD148" s="4">
        <v>683.4683</v>
      </c>
      <c r="AE148" s="4">
        <v>362.278</v>
      </c>
      <c r="AF148" s="4">
        <v>33.756800000000005</v>
      </c>
      <c r="AG148" s="4">
        <v>21.950791157894738</v>
      </c>
      <c r="AH148" s="4">
        <v>567.5820620883165</v>
      </c>
      <c r="AI148" s="4">
        <v>115.31292311999998</v>
      </c>
      <c r="AJ148" s="22">
        <v>2935.3289963662114</v>
      </c>
    </row>
    <row r="149" spans="1:36" ht="12.75">
      <c r="A149" s="2">
        <v>1969</v>
      </c>
      <c r="B149" s="4">
        <v>1207.0520000000001</v>
      </c>
      <c r="C149" s="4">
        <v>682.903</v>
      </c>
      <c r="D149" s="4">
        <v>9.492</v>
      </c>
      <c r="E149" s="4">
        <v>34.3552</v>
      </c>
      <c r="F149" s="4">
        <v>9.450947368421053</v>
      </c>
      <c r="G149" s="4">
        <v>524.8352488606764</v>
      </c>
      <c r="H149" s="4">
        <v>136.3890696</v>
      </c>
      <c r="I149" s="4">
        <v>2604.4774658290976</v>
      </c>
      <c r="J149" s="21"/>
      <c r="K149" s="4">
        <v>17.18076</v>
      </c>
      <c r="L149" s="4">
        <v>129.9344</v>
      </c>
      <c r="M149" s="4">
        <v>423.75</v>
      </c>
      <c r="N149" s="4">
        <v>0</v>
      </c>
      <c r="O149" s="4">
        <v>15.605704000000001</v>
      </c>
      <c r="P149" s="4">
        <v>53.895064925</v>
      </c>
      <c r="Q149" s="4">
        <v>6.278342399999999</v>
      </c>
      <c r="R149" s="4">
        <v>646.6442713250001</v>
      </c>
      <c r="S149" s="21"/>
      <c r="T149" s="4">
        <v>18.5493</v>
      </c>
      <c r="U149" s="4">
        <v>134.8568953246976</v>
      </c>
      <c r="V149" s="4">
        <v>0</v>
      </c>
      <c r="W149" s="4">
        <v>0</v>
      </c>
      <c r="X149" s="4">
        <v>4.12352</v>
      </c>
      <c r="Y149" s="4">
        <v>13.48292317</v>
      </c>
      <c r="Z149" s="4">
        <v>24.759944399999995</v>
      </c>
      <c r="AA149" s="4">
        <v>195.7725828946976</v>
      </c>
      <c r="AB149" s="16"/>
      <c r="AC149" s="4">
        <v>1205.6834600000002</v>
      </c>
      <c r="AD149" s="4">
        <v>677.9805046753024</v>
      </c>
      <c r="AE149" s="4">
        <v>433.242</v>
      </c>
      <c r="AF149" s="4">
        <v>34.3552</v>
      </c>
      <c r="AG149" s="4">
        <v>20.933131368421055</v>
      </c>
      <c r="AH149" s="4">
        <v>565.2473906156764</v>
      </c>
      <c r="AI149" s="4">
        <v>117.90746759999999</v>
      </c>
      <c r="AJ149" s="22">
        <v>3055.3491542594</v>
      </c>
    </row>
    <row r="150" spans="1:36" ht="12.75">
      <c r="A150" s="2">
        <v>1970</v>
      </c>
      <c r="B150" s="4">
        <v>1269.4836</v>
      </c>
      <c r="C150" s="4">
        <v>713.2687999999999</v>
      </c>
      <c r="D150" s="4">
        <v>9.175600000000001</v>
      </c>
      <c r="E150" s="4">
        <v>32.7008</v>
      </c>
      <c r="F150" s="4">
        <v>13.907368421052631</v>
      </c>
      <c r="G150" s="4">
        <v>514.6778462894389</v>
      </c>
      <c r="H150" s="4">
        <v>149.77450152</v>
      </c>
      <c r="I150" s="4">
        <v>2702.9885162304913</v>
      </c>
      <c r="J150" s="21"/>
      <c r="K150" s="4">
        <v>17.5914</v>
      </c>
      <c r="L150" s="4">
        <v>128.3889</v>
      </c>
      <c r="M150" s="4">
        <v>441.5136</v>
      </c>
      <c r="N150" s="4">
        <v>44.919</v>
      </c>
      <c r="O150" s="4">
        <v>17.14975</v>
      </c>
      <c r="P150" s="4">
        <v>57.280631605</v>
      </c>
      <c r="Q150" s="4">
        <v>6.8793527999999995</v>
      </c>
      <c r="R150" s="4">
        <v>713.722634405</v>
      </c>
      <c r="S150" s="21"/>
      <c r="T150" s="4">
        <v>19.25</v>
      </c>
      <c r="U150" s="4">
        <v>140.50914898805715</v>
      </c>
      <c r="V150" s="4">
        <v>31.052400000000002</v>
      </c>
      <c r="W150" s="4">
        <v>0</v>
      </c>
      <c r="X150" s="4">
        <v>4.27891</v>
      </c>
      <c r="Y150" s="4">
        <v>14.425225096799997</v>
      </c>
      <c r="Z150" s="4">
        <v>25.668513599999997</v>
      </c>
      <c r="AA150" s="4">
        <v>235.18419768485717</v>
      </c>
      <c r="AB150" s="16"/>
      <c r="AC150" s="4">
        <v>1267.825</v>
      </c>
      <c r="AD150" s="4">
        <v>701.1485510119428</v>
      </c>
      <c r="AE150" s="4">
        <v>419.6368</v>
      </c>
      <c r="AF150" s="4">
        <v>77.6198</v>
      </c>
      <c r="AG150" s="4">
        <v>26.778208421052632</v>
      </c>
      <c r="AH150" s="4">
        <v>557.533252797639</v>
      </c>
      <c r="AI150" s="4">
        <v>130.98534072</v>
      </c>
      <c r="AJ150" s="22">
        <v>3181.526952950634</v>
      </c>
    </row>
    <row r="151" spans="1:36" ht="12.75">
      <c r="A151" s="2">
        <v>1971</v>
      </c>
      <c r="B151" s="4">
        <v>1309.5544</v>
      </c>
      <c r="C151" s="4">
        <v>738.709</v>
      </c>
      <c r="D151" s="4">
        <v>8.7688</v>
      </c>
      <c r="E151" s="4">
        <v>34.3904</v>
      </c>
      <c r="F151" s="4">
        <v>10.170947368421054</v>
      </c>
      <c r="G151" s="4">
        <v>518.9225130236605</v>
      </c>
      <c r="H151" s="4">
        <v>151.97778456</v>
      </c>
      <c r="I151" s="4">
        <v>2772.4938449520814</v>
      </c>
      <c r="J151" s="21"/>
      <c r="K151" s="4">
        <v>15.875759999999998</v>
      </c>
      <c r="L151" s="4">
        <v>153.0607</v>
      </c>
      <c r="M151" s="4">
        <v>520.0260000000001</v>
      </c>
      <c r="N151" s="4">
        <v>61.218</v>
      </c>
      <c r="O151" s="4">
        <v>8.05375</v>
      </c>
      <c r="P151" s="4">
        <v>70.04149184200001</v>
      </c>
      <c r="Q151" s="4">
        <v>6.7048955999999995</v>
      </c>
      <c r="R151" s="4">
        <v>834.9805974420001</v>
      </c>
      <c r="S151" s="21"/>
      <c r="T151" s="4">
        <v>20.271335846113846</v>
      </c>
      <c r="U151" s="4">
        <v>146.1614026514167</v>
      </c>
      <c r="V151" s="4">
        <v>0</v>
      </c>
      <c r="W151" s="4">
        <v>0</v>
      </c>
      <c r="X151" s="4">
        <v>0</v>
      </c>
      <c r="Y151" s="4">
        <v>13.590106386000002</v>
      </c>
      <c r="Z151" s="4">
        <v>23.7216804</v>
      </c>
      <c r="AA151" s="4">
        <v>203.74452528353055</v>
      </c>
      <c r="AB151" s="16"/>
      <c r="AC151" s="4">
        <v>1305.1588241538861</v>
      </c>
      <c r="AD151" s="4">
        <v>745.6082973485833</v>
      </c>
      <c r="AE151" s="4">
        <v>528.7948000000001</v>
      </c>
      <c r="AF151" s="4">
        <v>95.6084</v>
      </c>
      <c r="AG151" s="4">
        <v>18.224697368421054</v>
      </c>
      <c r="AH151" s="4">
        <v>575.3738984796605</v>
      </c>
      <c r="AI151" s="4">
        <v>134.96099976</v>
      </c>
      <c r="AJ151" s="22">
        <v>3403.729917110551</v>
      </c>
    </row>
    <row r="152" spans="1:36" ht="12.75">
      <c r="A152" s="2">
        <v>1972</v>
      </c>
      <c r="B152" s="4">
        <v>1355.2154</v>
      </c>
      <c r="C152" s="4">
        <v>755.0577999999999</v>
      </c>
      <c r="D152" s="4">
        <v>8.6332</v>
      </c>
      <c r="E152" s="4">
        <v>31.9264</v>
      </c>
      <c r="F152" s="4">
        <v>10.681148325358853</v>
      </c>
      <c r="G152" s="4">
        <v>564.3773507520046</v>
      </c>
      <c r="H152" s="4">
        <v>150.10596887999998</v>
      </c>
      <c r="I152" s="4">
        <v>2875.9972679573634</v>
      </c>
      <c r="J152" s="21"/>
      <c r="K152" s="4">
        <v>14.160119999999997</v>
      </c>
      <c r="L152" s="4">
        <v>155.5335</v>
      </c>
      <c r="M152" s="4">
        <v>568.2092</v>
      </c>
      <c r="N152" s="4">
        <v>72.712</v>
      </c>
      <c r="O152" s="4">
        <v>0.88686</v>
      </c>
      <c r="P152" s="4">
        <v>61.92095380100001</v>
      </c>
      <c r="Q152" s="4">
        <v>7.2884964</v>
      </c>
      <c r="R152" s="4">
        <v>880.711130201</v>
      </c>
      <c r="S152" s="21"/>
      <c r="T152" s="4">
        <v>20.710941200495938</v>
      </c>
      <c r="U152" s="4">
        <v>147.6929026329225</v>
      </c>
      <c r="V152" s="4">
        <v>0</v>
      </c>
      <c r="W152" s="4">
        <v>0</v>
      </c>
      <c r="X152" s="4">
        <v>0</v>
      </c>
      <c r="Y152" s="4">
        <v>12.732211363</v>
      </c>
      <c r="Z152" s="4">
        <v>25.996018799999998</v>
      </c>
      <c r="AA152" s="4">
        <v>207.13207399641846</v>
      </c>
      <c r="AB152" s="16"/>
      <c r="AC152" s="4">
        <v>1348.6645787995042</v>
      </c>
      <c r="AD152" s="4">
        <v>762.8983973670775</v>
      </c>
      <c r="AE152" s="4">
        <v>576.8424</v>
      </c>
      <c r="AF152" s="4">
        <v>104.6384</v>
      </c>
      <c r="AG152" s="4">
        <v>11.568008325358853</v>
      </c>
      <c r="AH152" s="4">
        <v>613.5660931900046</v>
      </c>
      <c r="AI152" s="4">
        <v>131.39844647999996</v>
      </c>
      <c r="AJ152" s="22">
        <v>3549.576324161945</v>
      </c>
    </row>
    <row r="153" spans="1:36" ht="12.75">
      <c r="A153" s="2">
        <v>1973</v>
      </c>
      <c r="B153" s="4">
        <v>1363.2388</v>
      </c>
      <c r="C153" s="4">
        <v>731.635</v>
      </c>
      <c r="D153" s="4">
        <v>7.7292000000000005</v>
      </c>
      <c r="E153" s="4">
        <v>28.300800000000002</v>
      </c>
      <c r="F153" s="4">
        <v>11.637014354066984</v>
      </c>
      <c r="G153" s="4">
        <v>591.0671944776622</v>
      </c>
      <c r="H153" s="4">
        <v>151.22710848</v>
      </c>
      <c r="I153" s="4">
        <v>2884.83511731173</v>
      </c>
      <c r="J153" s="21"/>
      <c r="K153" s="4">
        <v>12.444479999999999</v>
      </c>
      <c r="L153" s="4">
        <v>148.9019</v>
      </c>
      <c r="M153" s="4">
        <v>640.7552</v>
      </c>
      <c r="N153" s="4">
        <v>88.325</v>
      </c>
      <c r="O153" s="4">
        <v>2.39149</v>
      </c>
      <c r="P153" s="4">
        <v>61.890516076000004</v>
      </c>
      <c r="Q153" s="4">
        <v>7.388291999999999</v>
      </c>
      <c r="R153" s="4">
        <v>962.096878076</v>
      </c>
      <c r="S153" s="21"/>
      <c r="T153" s="4">
        <v>22.959424305946886</v>
      </c>
      <c r="U153" s="4">
        <v>152.6707612457267</v>
      </c>
      <c r="V153" s="4">
        <v>0</v>
      </c>
      <c r="W153" s="4">
        <v>0</v>
      </c>
      <c r="X153" s="4">
        <v>0</v>
      </c>
      <c r="Y153" s="4">
        <v>11.895760253</v>
      </c>
      <c r="Z153" s="4">
        <v>32.4727056</v>
      </c>
      <c r="AA153" s="4">
        <v>219.99865140467358</v>
      </c>
      <c r="AB153" s="16"/>
      <c r="AC153" s="4">
        <v>1352.7238556940533</v>
      </c>
      <c r="AD153" s="4">
        <v>727.8661387542734</v>
      </c>
      <c r="AE153" s="4">
        <v>648.4843999999999</v>
      </c>
      <c r="AF153" s="4">
        <v>116.6258</v>
      </c>
      <c r="AG153" s="4">
        <v>14.028504354066985</v>
      </c>
      <c r="AH153" s="4">
        <v>641.0619503006621</v>
      </c>
      <c r="AI153" s="4">
        <v>126.14269488000001</v>
      </c>
      <c r="AJ153" s="22">
        <v>3626.9333439830552</v>
      </c>
    </row>
    <row r="154" spans="1:36" ht="12.75">
      <c r="A154" s="2">
        <v>1974</v>
      </c>
      <c r="B154" s="4">
        <v>1306.9672</v>
      </c>
      <c r="C154" s="4">
        <v>727.8097999999999</v>
      </c>
      <c r="D154" s="4">
        <v>6.7348</v>
      </c>
      <c r="E154" s="4">
        <v>25.9072</v>
      </c>
      <c r="F154" s="4">
        <v>20.62977990430622</v>
      </c>
      <c r="G154" s="4">
        <v>588.639746593751</v>
      </c>
      <c r="H154" s="4">
        <v>158.57788463999998</v>
      </c>
      <c r="I154" s="4">
        <v>2835.2664111380573</v>
      </c>
      <c r="J154" s="21"/>
      <c r="K154" s="4">
        <v>10.72884</v>
      </c>
      <c r="L154" s="4">
        <v>145.2208</v>
      </c>
      <c r="M154" s="4">
        <v>662.406</v>
      </c>
      <c r="N154" s="4">
        <v>120.886</v>
      </c>
      <c r="O154" s="4">
        <v>8.31147</v>
      </c>
      <c r="P154" s="4">
        <v>53.836460456000005</v>
      </c>
      <c r="Q154" s="4">
        <v>6.52146</v>
      </c>
      <c r="R154" s="4">
        <v>1007.911030456</v>
      </c>
      <c r="S154" s="21"/>
      <c r="T154" s="4">
        <v>21.4214</v>
      </c>
      <c r="U154" s="4">
        <v>163.3832</v>
      </c>
      <c r="V154" s="4">
        <v>0</v>
      </c>
      <c r="W154" s="4">
        <v>0</v>
      </c>
      <c r="X154" s="4">
        <v>0</v>
      </c>
      <c r="Y154" s="4">
        <v>14.024225402</v>
      </c>
      <c r="Z154" s="4">
        <v>37.295474399999996</v>
      </c>
      <c r="AA154" s="4">
        <v>236.124299802</v>
      </c>
      <c r="AB154" s="16"/>
      <c r="AC154" s="4">
        <v>1296.27464</v>
      </c>
      <c r="AD154" s="4">
        <v>709.6473999999998</v>
      </c>
      <c r="AE154" s="4">
        <v>669.1407999999999</v>
      </c>
      <c r="AF154" s="4">
        <v>146.79319999999998</v>
      </c>
      <c r="AG154" s="4">
        <v>28.94124990430622</v>
      </c>
      <c r="AH154" s="4">
        <v>628.4519816477512</v>
      </c>
      <c r="AI154" s="4">
        <v>127.80387023999998</v>
      </c>
      <c r="AJ154" s="22">
        <v>3607.0531417920565</v>
      </c>
    </row>
    <row r="155" spans="1:36" ht="12.75">
      <c r="A155" s="2">
        <v>1975</v>
      </c>
      <c r="B155" s="4">
        <v>1320.0264</v>
      </c>
      <c r="C155" s="4">
        <v>732.8664</v>
      </c>
      <c r="D155" s="4">
        <v>6.4184</v>
      </c>
      <c r="E155" s="4">
        <v>24.428800000000003</v>
      </c>
      <c r="F155" s="4">
        <v>16.50063157894737</v>
      </c>
      <c r="G155" s="4">
        <v>564.3208125135418</v>
      </c>
      <c r="H155" s="4">
        <v>162.91620743999997</v>
      </c>
      <c r="I155" s="4">
        <v>2827.4776515324893</v>
      </c>
      <c r="J155" s="21"/>
      <c r="K155" s="4">
        <v>9.0132</v>
      </c>
      <c r="L155" s="4">
        <v>147.525</v>
      </c>
      <c r="M155" s="4">
        <v>745.1672</v>
      </c>
      <c r="N155" s="4">
        <v>119.347</v>
      </c>
      <c r="O155" s="4">
        <v>20.53801</v>
      </c>
      <c r="P155" s="4">
        <v>48.01353647999999</v>
      </c>
      <c r="Q155" s="4">
        <v>8.5326624</v>
      </c>
      <c r="R155" s="4">
        <v>1098.13660888</v>
      </c>
      <c r="S155" s="21"/>
      <c r="T155" s="4">
        <v>25.9336</v>
      </c>
      <c r="U155" s="4">
        <v>156.3878</v>
      </c>
      <c r="V155" s="4">
        <v>12.2944</v>
      </c>
      <c r="W155" s="4">
        <v>1.511</v>
      </c>
      <c r="X155" s="4">
        <v>4.574529999999999</v>
      </c>
      <c r="Y155" s="4">
        <v>11.995817821</v>
      </c>
      <c r="Z155" s="4">
        <v>38.020638</v>
      </c>
      <c r="AA155" s="4">
        <v>250.71778582099998</v>
      </c>
      <c r="AB155" s="16"/>
      <c r="AC155" s="4">
        <v>1303.106</v>
      </c>
      <c r="AD155" s="4">
        <v>724.0036</v>
      </c>
      <c r="AE155" s="4">
        <v>739.2912</v>
      </c>
      <c r="AF155" s="4">
        <v>142.2648</v>
      </c>
      <c r="AG155" s="4">
        <v>32.46411157894737</v>
      </c>
      <c r="AH155" s="4">
        <v>600.3385311725418</v>
      </c>
      <c r="AI155" s="4">
        <v>133.42823183999997</v>
      </c>
      <c r="AJ155" s="22">
        <v>3674.896474591489</v>
      </c>
    </row>
    <row r="156" spans="1:36" ht="12.75">
      <c r="A156" s="2">
        <v>1976</v>
      </c>
      <c r="B156" s="4">
        <v>1382.304</v>
      </c>
      <c r="C156" s="4">
        <v>736.7177999999999</v>
      </c>
      <c r="D156" s="4">
        <v>5.921200000000001</v>
      </c>
      <c r="E156" s="4">
        <v>26.2592</v>
      </c>
      <c r="F156" s="4">
        <v>17.952344497607655</v>
      </c>
      <c r="G156" s="4">
        <v>541.7949444015285</v>
      </c>
      <c r="H156" s="4">
        <v>171.36862512</v>
      </c>
      <c r="I156" s="4">
        <v>2882.3181140191364</v>
      </c>
      <c r="J156" s="21"/>
      <c r="K156" s="4">
        <v>8.74176</v>
      </c>
      <c r="L156" s="4">
        <v>146.3729</v>
      </c>
      <c r="M156" s="4">
        <v>772.92</v>
      </c>
      <c r="N156" s="4">
        <v>159.428</v>
      </c>
      <c r="O156" s="4">
        <v>0.70873</v>
      </c>
      <c r="P156" s="4">
        <v>66.198204931</v>
      </c>
      <c r="Q156" s="4">
        <v>9.222117599999999</v>
      </c>
      <c r="R156" s="4">
        <v>1163.591712531</v>
      </c>
      <c r="S156" s="21"/>
      <c r="T156" s="4">
        <v>24.7478</v>
      </c>
      <c r="U156" s="4">
        <v>153.925</v>
      </c>
      <c r="V156" s="4">
        <v>0</v>
      </c>
      <c r="W156" s="4">
        <v>0</v>
      </c>
      <c r="X156" s="4">
        <v>0</v>
      </c>
      <c r="Y156" s="4">
        <v>10.882600444</v>
      </c>
      <c r="Z156" s="4">
        <v>36.489649199999995</v>
      </c>
      <c r="AA156" s="4">
        <v>226.04504964400002</v>
      </c>
      <c r="AB156" s="16"/>
      <c r="AC156" s="4">
        <v>1366.2979599999999</v>
      </c>
      <c r="AD156" s="4">
        <v>729.1656999999998</v>
      </c>
      <c r="AE156" s="4">
        <v>778.8412</v>
      </c>
      <c r="AF156" s="4">
        <v>185.6872</v>
      </c>
      <c r="AG156" s="4">
        <v>18.661074497607654</v>
      </c>
      <c r="AH156" s="4">
        <v>597.1105488885285</v>
      </c>
      <c r="AI156" s="4">
        <v>144.10109351999998</v>
      </c>
      <c r="AJ156" s="22">
        <v>3819.8647769061363</v>
      </c>
    </row>
    <row r="157" spans="1:36" ht="12.75">
      <c r="A157" s="2">
        <v>1977</v>
      </c>
      <c r="B157" s="4">
        <v>1429.4587999999999</v>
      </c>
      <c r="C157" s="4">
        <v>740.5954</v>
      </c>
      <c r="D157" s="4">
        <v>5.5596000000000005</v>
      </c>
      <c r="E157" s="4">
        <v>27.2448</v>
      </c>
      <c r="F157" s="4">
        <v>17.47349282296651</v>
      </c>
      <c r="G157" s="4">
        <v>595.1375616580954</v>
      </c>
      <c r="H157" s="4">
        <v>170.84217696</v>
      </c>
      <c r="I157" s="4">
        <v>2986.3118314410617</v>
      </c>
      <c r="J157" s="21"/>
      <c r="K157" s="4">
        <v>8.47032</v>
      </c>
      <c r="L157" s="4">
        <v>157.8939</v>
      </c>
      <c r="M157" s="4">
        <v>827.16</v>
      </c>
      <c r="N157" s="4">
        <v>181.361</v>
      </c>
      <c r="O157" s="4">
        <v>0</v>
      </c>
      <c r="P157" s="4">
        <v>48.905022681999995</v>
      </c>
      <c r="Q157" s="4">
        <v>8.828363999999999</v>
      </c>
      <c r="R157" s="4">
        <v>1232.618606682</v>
      </c>
      <c r="S157" s="21"/>
      <c r="T157" s="4">
        <v>25.4716</v>
      </c>
      <c r="U157" s="4">
        <v>139.4102</v>
      </c>
      <c r="V157" s="4">
        <v>0</v>
      </c>
      <c r="W157" s="4">
        <v>0</v>
      </c>
      <c r="X157" s="4">
        <v>4.34334</v>
      </c>
      <c r="Y157" s="4">
        <v>10.9435870956</v>
      </c>
      <c r="Z157" s="4">
        <v>42.445836</v>
      </c>
      <c r="AA157" s="4">
        <v>222.61456309560003</v>
      </c>
      <c r="AB157" s="16"/>
      <c r="AC157" s="4">
        <v>1412.4575199999997</v>
      </c>
      <c r="AD157" s="4">
        <v>759.0791</v>
      </c>
      <c r="AE157" s="4">
        <v>832.7196</v>
      </c>
      <c r="AF157" s="4">
        <v>208.6058</v>
      </c>
      <c r="AG157" s="4">
        <v>13.130152822966508</v>
      </c>
      <c r="AH157" s="4">
        <v>633.0989972444953</v>
      </c>
      <c r="AI157" s="4">
        <v>137.22470496</v>
      </c>
      <c r="AJ157" s="22">
        <v>3996.3158750274615</v>
      </c>
    </row>
    <row r="158" spans="1:36" ht="12.75">
      <c r="A158" s="2">
        <v>1978</v>
      </c>
      <c r="B158" s="4">
        <v>1486.1770000000001</v>
      </c>
      <c r="C158" s="4">
        <v>732.5781999999999</v>
      </c>
      <c r="D158" s="4">
        <v>5.2884</v>
      </c>
      <c r="E158" s="4">
        <v>32.3136</v>
      </c>
      <c r="F158" s="4">
        <v>15.70243062200957</v>
      </c>
      <c r="G158" s="4">
        <v>607.912161413918</v>
      </c>
      <c r="H158" s="4">
        <v>181.45888151999998</v>
      </c>
      <c r="I158" s="4">
        <v>3061.4306735559276</v>
      </c>
      <c r="J158" s="21"/>
      <c r="K158" s="4">
        <v>8.198879999999999</v>
      </c>
      <c r="L158" s="4">
        <v>157.1071</v>
      </c>
      <c r="M158" s="4">
        <v>840.72</v>
      </c>
      <c r="N158" s="4">
        <v>194.41400000000002</v>
      </c>
      <c r="O158" s="4">
        <v>0</v>
      </c>
      <c r="P158" s="4">
        <v>44.606796436999986</v>
      </c>
      <c r="Q158" s="4">
        <v>7.331248799999999</v>
      </c>
      <c r="R158" s="4">
        <v>1252.378025237</v>
      </c>
      <c r="S158" s="21"/>
      <c r="T158" s="4">
        <v>23.331</v>
      </c>
      <c r="U158" s="4">
        <v>150.2832</v>
      </c>
      <c r="V158" s="4">
        <v>0</v>
      </c>
      <c r="W158" s="4">
        <v>0</v>
      </c>
      <c r="X158" s="4">
        <v>2.97515</v>
      </c>
      <c r="Y158" s="4">
        <v>14.2071584372</v>
      </c>
      <c r="Z158" s="4">
        <v>48.567575999999995</v>
      </c>
      <c r="AA158" s="4">
        <v>239.3640844372</v>
      </c>
      <c r="AB158" s="16"/>
      <c r="AC158" s="4">
        <v>1471.0448800000001</v>
      </c>
      <c r="AD158" s="4">
        <v>739.4020999999999</v>
      </c>
      <c r="AE158" s="4">
        <v>846.0084</v>
      </c>
      <c r="AF158" s="4">
        <v>226.72760000000002</v>
      </c>
      <c r="AG158" s="4">
        <v>12.72728062200957</v>
      </c>
      <c r="AH158" s="4">
        <v>638.3117994137181</v>
      </c>
      <c r="AI158" s="4">
        <v>140.22255431999997</v>
      </c>
      <c r="AJ158" s="22">
        <v>4074.444614355728</v>
      </c>
    </row>
    <row r="159" spans="1:36" ht="12.75">
      <c r="A159" s="2">
        <v>1979</v>
      </c>
      <c r="B159" s="4">
        <v>1510.432</v>
      </c>
      <c r="C159" s="4">
        <v>741.3552</v>
      </c>
      <c r="D159" s="4">
        <v>4.881600000000001</v>
      </c>
      <c r="E159" s="4">
        <v>21.5424</v>
      </c>
      <c r="F159" s="4">
        <v>39.25044976076555</v>
      </c>
      <c r="G159" s="4">
        <v>582.6170339198804</v>
      </c>
      <c r="H159" s="4">
        <v>189.75531456</v>
      </c>
      <c r="I159" s="4">
        <v>3089.8339982406455</v>
      </c>
      <c r="J159" s="21"/>
      <c r="K159" s="4">
        <v>7.927439999999999</v>
      </c>
      <c r="L159" s="4">
        <v>154.3252</v>
      </c>
      <c r="M159" s="4">
        <v>849.76</v>
      </c>
      <c r="N159" s="4">
        <v>231.246</v>
      </c>
      <c r="O159" s="4">
        <v>5.14682</v>
      </c>
      <c r="P159" s="4">
        <v>68.51108963499999</v>
      </c>
      <c r="Q159" s="4">
        <v>6.7794744</v>
      </c>
      <c r="R159" s="4">
        <v>1323.696024035</v>
      </c>
      <c r="S159" s="21"/>
      <c r="T159" s="4">
        <v>25.3638</v>
      </c>
      <c r="U159" s="4">
        <v>137.7596</v>
      </c>
      <c r="V159" s="4">
        <v>0</v>
      </c>
      <c r="W159" s="4">
        <v>0</v>
      </c>
      <c r="X159" s="4">
        <v>0</v>
      </c>
      <c r="Y159" s="4">
        <v>14.897098340000001</v>
      </c>
      <c r="Z159" s="4">
        <v>51.1744536</v>
      </c>
      <c r="AA159" s="4">
        <v>229.19495194</v>
      </c>
      <c r="AB159" s="16"/>
      <c r="AC159" s="4">
        <v>1492.9956399999999</v>
      </c>
      <c r="AD159" s="4">
        <v>757.9208</v>
      </c>
      <c r="AE159" s="4">
        <v>854.6416</v>
      </c>
      <c r="AF159" s="4">
        <v>252.78840000000002</v>
      </c>
      <c r="AG159" s="4">
        <v>44.397269760765546</v>
      </c>
      <c r="AH159" s="4">
        <v>636.2310252148804</v>
      </c>
      <c r="AI159" s="4">
        <v>145.36033536</v>
      </c>
      <c r="AJ159" s="22">
        <v>4184.3350703356455</v>
      </c>
    </row>
    <row r="160" spans="1:36" ht="12.75">
      <c r="A160" s="2">
        <v>1980</v>
      </c>
      <c r="B160" s="4">
        <v>1530.837</v>
      </c>
      <c r="C160" s="4">
        <v>745.7306</v>
      </c>
      <c r="D160" s="4">
        <v>4.203600000000001</v>
      </c>
      <c r="E160" s="4">
        <v>14.608000000000002</v>
      </c>
      <c r="F160" s="4">
        <v>67.39487081339712</v>
      </c>
      <c r="G160" s="4">
        <v>611.403988307489</v>
      </c>
      <c r="H160" s="4">
        <v>190.22326848</v>
      </c>
      <c r="I160" s="4">
        <v>3164.4013276008864</v>
      </c>
      <c r="J160" s="21"/>
      <c r="K160" s="4">
        <v>7.655999999999999</v>
      </c>
      <c r="L160" s="4">
        <v>142.1017</v>
      </c>
      <c r="M160" s="4">
        <v>896.9488</v>
      </c>
      <c r="N160" s="4">
        <v>284.831</v>
      </c>
      <c r="O160" s="4">
        <v>27.394119999999997</v>
      </c>
      <c r="P160" s="4">
        <v>62.95000265200001</v>
      </c>
      <c r="Q160" s="4">
        <v>6.9509891999999995</v>
      </c>
      <c r="R160" s="4">
        <v>1428.832611852</v>
      </c>
      <c r="S160" s="21"/>
      <c r="T160" s="4">
        <v>33.2948</v>
      </c>
      <c r="U160" s="4">
        <v>134.406</v>
      </c>
      <c r="V160" s="4">
        <v>50.4884</v>
      </c>
      <c r="W160" s="4">
        <v>1.81</v>
      </c>
      <c r="X160" s="4">
        <v>20.42052</v>
      </c>
      <c r="Y160" s="4">
        <v>14.408119968</v>
      </c>
      <c r="Z160" s="4">
        <v>51.904199999999996</v>
      </c>
      <c r="AA160" s="4">
        <v>306.73203996800004</v>
      </c>
      <c r="AB160" s="16"/>
      <c r="AC160" s="4">
        <v>1505.1982</v>
      </c>
      <c r="AD160" s="4">
        <v>753.4263000000001</v>
      </c>
      <c r="AE160" s="4">
        <v>850.6640000000001</v>
      </c>
      <c r="AF160" s="4">
        <v>297.629</v>
      </c>
      <c r="AG160" s="4">
        <v>74.36847081339712</v>
      </c>
      <c r="AH160" s="4">
        <v>659.945870991489</v>
      </c>
      <c r="AI160" s="4">
        <v>145.27005768</v>
      </c>
      <c r="AJ160" s="22">
        <v>4286.501899484886</v>
      </c>
    </row>
    <row r="161" spans="1:36" ht="12.75">
      <c r="A161" s="2">
        <v>1981</v>
      </c>
      <c r="B161" s="4">
        <v>1511.6486</v>
      </c>
      <c r="C161" s="4">
        <v>738.8661999999999</v>
      </c>
      <c r="D161" s="4">
        <v>4.0228</v>
      </c>
      <c r="E161" s="4">
        <v>15.945600000000002</v>
      </c>
      <c r="F161" s="4">
        <v>72.09404784688995</v>
      </c>
      <c r="G161" s="4">
        <v>601.9593705148374</v>
      </c>
      <c r="H161" s="4">
        <v>186.28465631999998</v>
      </c>
      <c r="I161" s="4">
        <v>3130.8212746817276</v>
      </c>
      <c r="J161" s="21"/>
      <c r="K161" s="4">
        <v>9.8136</v>
      </c>
      <c r="L161" s="4">
        <v>122.4317</v>
      </c>
      <c r="M161" s="4">
        <v>858.2124</v>
      </c>
      <c r="N161" s="4">
        <v>293.482</v>
      </c>
      <c r="O161" s="4">
        <v>29.08067</v>
      </c>
      <c r="P161" s="4">
        <v>49.39909006799999</v>
      </c>
      <c r="Q161" s="4">
        <v>6.3252492</v>
      </c>
      <c r="R161" s="4">
        <v>1368.7447092680002</v>
      </c>
      <c r="S161" s="21"/>
      <c r="T161" s="4">
        <v>38.9158</v>
      </c>
      <c r="U161" s="4">
        <v>110.1448</v>
      </c>
      <c r="V161" s="4">
        <v>37.742</v>
      </c>
      <c r="W161" s="4">
        <v>1.352</v>
      </c>
      <c r="X161" s="4">
        <v>20.89048</v>
      </c>
      <c r="Y161" s="4">
        <v>18.038584797999995</v>
      </c>
      <c r="Z161" s="4">
        <v>49.37497679999999</v>
      </c>
      <c r="AA161" s="4">
        <v>276.458641598</v>
      </c>
      <c r="AB161" s="16"/>
      <c r="AC161" s="4">
        <v>1482.5464</v>
      </c>
      <c r="AD161" s="4">
        <v>751.1530999999999</v>
      </c>
      <c r="AE161" s="4">
        <v>824.4932</v>
      </c>
      <c r="AF161" s="4">
        <v>308.07560000000007</v>
      </c>
      <c r="AG161" s="4">
        <v>80.28423784688995</v>
      </c>
      <c r="AH161" s="4">
        <v>633.3198757848373</v>
      </c>
      <c r="AI161" s="4">
        <v>143.23492872</v>
      </c>
      <c r="AJ161" s="22">
        <v>4223.107342351727</v>
      </c>
    </row>
    <row r="162" spans="1:36" ht="12.75">
      <c r="A162" s="2">
        <v>1982</v>
      </c>
      <c r="B162" s="4">
        <v>1520.3188</v>
      </c>
      <c r="C162" s="4">
        <v>720.8406</v>
      </c>
      <c r="D162" s="4">
        <v>4.0228</v>
      </c>
      <c r="E162" s="4">
        <v>16.0864</v>
      </c>
      <c r="F162" s="4">
        <v>77.90445933014354</v>
      </c>
      <c r="G162" s="4">
        <v>634.5851070029621</v>
      </c>
      <c r="H162" s="4">
        <v>184.84179839999996</v>
      </c>
      <c r="I162" s="4">
        <v>3158.599964733106</v>
      </c>
      <c r="J162" s="21"/>
      <c r="K162" s="4">
        <v>11.3448</v>
      </c>
      <c r="L162" s="4">
        <v>138.7016</v>
      </c>
      <c r="M162" s="4">
        <v>788.1976</v>
      </c>
      <c r="N162" s="4">
        <v>300</v>
      </c>
      <c r="O162" s="4">
        <v>29.694650000000003</v>
      </c>
      <c r="P162" s="4">
        <v>54.546410466000005</v>
      </c>
      <c r="Q162" s="4">
        <v>5.7553392</v>
      </c>
      <c r="R162" s="4">
        <v>1328.2403996659998</v>
      </c>
      <c r="S162" s="21"/>
      <c r="T162" s="4">
        <v>41.734</v>
      </c>
      <c r="U162" s="4">
        <v>104.669</v>
      </c>
      <c r="V162" s="4">
        <v>40.3636</v>
      </c>
      <c r="W162" s="4">
        <v>11.057</v>
      </c>
      <c r="X162" s="4">
        <v>22.857490000000002</v>
      </c>
      <c r="Y162" s="4">
        <v>19.472289136</v>
      </c>
      <c r="Z162" s="4">
        <v>46.03488719999999</v>
      </c>
      <c r="AA162" s="4">
        <v>286.18826633599997</v>
      </c>
      <c r="AB162" s="16"/>
      <c r="AC162" s="4">
        <v>1489.9296000000002</v>
      </c>
      <c r="AD162" s="4">
        <v>754.8732</v>
      </c>
      <c r="AE162" s="4">
        <v>751.8567999999999</v>
      </c>
      <c r="AF162" s="4">
        <v>305.0294</v>
      </c>
      <c r="AG162" s="4">
        <v>84.74161933014354</v>
      </c>
      <c r="AH162" s="4">
        <v>669.6592283329621</v>
      </c>
      <c r="AI162" s="4">
        <v>144.56225039999998</v>
      </c>
      <c r="AJ162" s="22">
        <v>4200.652098063107</v>
      </c>
    </row>
    <row r="163" spans="1:36" ht="12.75">
      <c r="A163" s="2">
        <v>1983</v>
      </c>
      <c r="B163" s="4">
        <v>1549.7482</v>
      </c>
      <c r="C163" s="4">
        <v>719.5305999999999</v>
      </c>
      <c r="D163" s="4">
        <v>4.203600000000001</v>
      </c>
      <c r="E163" s="4">
        <v>14.2912</v>
      </c>
      <c r="F163" s="4">
        <v>81.79027751196173</v>
      </c>
      <c r="G163" s="4">
        <v>653.9221544849001</v>
      </c>
      <c r="H163" s="4">
        <v>184.41284063999998</v>
      </c>
      <c r="I163" s="4">
        <v>3207.898872636862</v>
      </c>
      <c r="J163" s="21"/>
      <c r="K163" s="4">
        <v>11.762399999999998</v>
      </c>
      <c r="L163" s="4">
        <v>138.5049</v>
      </c>
      <c r="M163" s="4">
        <v>808.5828</v>
      </c>
      <c r="N163" s="4">
        <v>292.676</v>
      </c>
      <c r="O163" s="4">
        <v>36.368840000000006</v>
      </c>
      <c r="P163" s="4">
        <v>42.08587351200001</v>
      </c>
      <c r="Q163" s="4">
        <v>5.879476799999999</v>
      </c>
      <c r="R163" s="4">
        <v>1335.8602903120002</v>
      </c>
      <c r="S163" s="21"/>
      <c r="T163" s="4">
        <v>41.2566</v>
      </c>
      <c r="U163" s="4">
        <v>107.3152</v>
      </c>
      <c r="V163" s="4">
        <v>73.676</v>
      </c>
      <c r="W163" s="4">
        <v>9.363</v>
      </c>
      <c r="X163" s="4">
        <v>26.24196</v>
      </c>
      <c r="Y163" s="4">
        <v>19.910175581</v>
      </c>
      <c r="Z163" s="4">
        <v>40.985738399999995</v>
      </c>
      <c r="AA163" s="4">
        <v>318.74867398099997</v>
      </c>
      <c r="AB163" s="16"/>
      <c r="AC163" s="4">
        <v>1520.2540000000001</v>
      </c>
      <c r="AD163" s="4">
        <v>750.7203</v>
      </c>
      <c r="AE163" s="4">
        <v>739.1104</v>
      </c>
      <c r="AF163" s="4">
        <v>297.6042</v>
      </c>
      <c r="AG163" s="4">
        <v>91.91715751196173</v>
      </c>
      <c r="AH163" s="4">
        <v>676.0978524159002</v>
      </c>
      <c r="AI163" s="4">
        <v>149.30657903999997</v>
      </c>
      <c r="AJ163" s="22">
        <v>4225.010488967861</v>
      </c>
    </row>
    <row r="164" spans="1:36" ht="12.75">
      <c r="A164" s="2">
        <v>1984</v>
      </c>
      <c r="B164" s="4">
        <v>1603.5866</v>
      </c>
      <c r="C164" s="4">
        <v>705.173</v>
      </c>
      <c r="D164" s="4">
        <v>4.1132</v>
      </c>
      <c r="E164" s="4">
        <v>19.791226993207747</v>
      </c>
      <c r="F164" s="4">
        <v>91.3586985645933</v>
      </c>
      <c r="G164" s="4">
        <v>692.9613110070281</v>
      </c>
      <c r="H164" s="4">
        <v>189.62857703999998</v>
      </c>
      <c r="I164" s="4">
        <v>3306.612613604829</v>
      </c>
      <c r="J164" s="21"/>
      <c r="K164" s="4">
        <v>12.319199999999999</v>
      </c>
      <c r="L164" s="4">
        <v>127.4616</v>
      </c>
      <c r="M164" s="4">
        <v>809.8484</v>
      </c>
      <c r="N164" s="4">
        <v>329.366</v>
      </c>
      <c r="O164" s="4">
        <v>39.74952</v>
      </c>
      <c r="P164" s="4">
        <v>41.53739685899998</v>
      </c>
      <c r="Q164" s="4">
        <v>4.9326924</v>
      </c>
      <c r="R164" s="4">
        <v>1365.2148092589998</v>
      </c>
      <c r="S164" s="21"/>
      <c r="T164" s="4">
        <v>40.7176</v>
      </c>
      <c r="U164" s="4">
        <v>103.6734</v>
      </c>
      <c r="V164" s="4">
        <v>28.3404</v>
      </c>
      <c r="W164" s="4">
        <v>14.056</v>
      </c>
      <c r="X164" s="4">
        <v>29.3725</v>
      </c>
      <c r="Y164" s="4">
        <v>19.371467779000003</v>
      </c>
      <c r="Z164" s="4">
        <v>38.451934800000004</v>
      </c>
      <c r="AA164" s="4">
        <v>273.983302579</v>
      </c>
      <c r="AB164" s="16"/>
      <c r="AC164" s="4">
        <v>1575.1882</v>
      </c>
      <c r="AD164" s="4">
        <v>728.9612</v>
      </c>
      <c r="AE164" s="4">
        <v>785.6211999999999</v>
      </c>
      <c r="AF164" s="4">
        <v>335.1012269932078</v>
      </c>
      <c r="AG164" s="4">
        <v>101.7357185645933</v>
      </c>
      <c r="AH164" s="4">
        <v>715.1272400870281</v>
      </c>
      <c r="AI164" s="4">
        <v>156.10933464</v>
      </c>
      <c r="AJ164" s="22">
        <v>4397.84412028483</v>
      </c>
    </row>
    <row r="165" spans="1:36" ht="12.75">
      <c r="A165" s="2">
        <v>1985</v>
      </c>
      <c r="B165" s="4">
        <v>1575.651</v>
      </c>
      <c r="C165" s="4">
        <v>687.0426</v>
      </c>
      <c r="D165" s="4">
        <v>5.5596000000000005</v>
      </c>
      <c r="E165" s="4">
        <v>17.999108013507833</v>
      </c>
      <c r="F165" s="4">
        <v>144.9748133971292</v>
      </c>
      <c r="G165" s="4">
        <v>689.9977594898015</v>
      </c>
      <c r="H165" s="4">
        <v>191.58813407999997</v>
      </c>
      <c r="I165" s="4">
        <v>3312.8130149804388</v>
      </c>
      <c r="J165" s="21"/>
      <c r="K165" s="4">
        <v>12.823799999999999</v>
      </c>
      <c r="L165" s="4">
        <v>130.103</v>
      </c>
      <c r="M165" s="4">
        <v>796.198</v>
      </c>
      <c r="N165" s="4">
        <v>330.586</v>
      </c>
      <c r="O165" s="4">
        <v>40.91684</v>
      </c>
      <c r="P165" s="4">
        <v>38.824969222</v>
      </c>
      <c r="Q165" s="4">
        <v>5.523996</v>
      </c>
      <c r="R165" s="4">
        <v>1354.976605222</v>
      </c>
      <c r="S165" s="21"/>
      <c r="T165" s="4">
        <v>43.6744</v>
      </c>
      <c r="U165" s="4">
        <v>102.704</v>
      </c>
      <c r="V165" s="4">
        <v>27.2104</v>
      </c>
      <c r="W165" s="4">
        <v>16.506</v>
      </c>
      <c r="X165" s="4">
        <v>27.50403</v>
      </c>
      <c r="Y165" s="4">
        <v>21.009946538</v>
      </c>
      <c r="Z165" s="4">
        <v>39.75327</v>
      </c>
      <c r="AA165" s="4">
        <v>278.362046538</v>
      </c>
      <c r="AB165" s="16"/>
      <c r="AC165" s="4">
        <v>1544.8003999999999</v>
      </c>
      <c r="AD165" s="4">
        <v>714.4416000000001</v>
      </c>
      <c r="AE165" s="4">
        <v>774.5472</v>
      </c>
      <c r="AF165" s="4">
        <v>332.07910801350783</v>
      </c>
      <c r="AG165" s="4">
        <v>158.3876233971292</v>
      </c>
      <c r="AH165" s="4">
        <v>707.8127821738016</v>
      </c>
      <c r="AI165" s="4">
        <v>157.35886008</v>
      </c>
      <c r="AJ165" s="22">
        <v>4389.427573664439</v>
      </c>
    </row>
    <row r="166" spans="1:36" ht="12.75">
      <c r="A166" s="2">
        <v>1986</v>
      </c>
      <c r="B166" s="4">
        <v>1582.1652000000001</v>
      </c>
      <c r="C166" s="4">
        <v>672.2396</v>
      </c>
      <c r="D166" s="4">
        <v>6.4184</v>
      </c>
      <c r="E166" s="4">
        <v>19.40163591066429</v>
      </c>
      <c r="F166" s="4">
        <v>210.01090909090908</v>
      </c>
      <c r="G166" s="4">
        <v>671.2408206413362</v>
      </c>
      <c r="H166" s="4">
        <v>183.31119912</v>
      </c>
      <c r="I166" s="4">
        <v>3344.78776476291</v>
      </c>
      <c r="J166" s="21"/>
      <c r="K166" s="4">
        <v>11.449199999999998</v>
      </c>
      <c r="L166" s="4">
        <v>134.6552</v>
      </c>
      <c r="M166" s="4">
        <v>793.2148</v>
      </c>
      <c r="N166" s="4">
        <v>364.12399999999997</v>
      </c>
      <c r="O166" s="4">
        <v>38.19183</v>
      </c>
      <c r="P166" s="4">
        <v>37.597429878999996</v>
      </c>
      <c r="Q166" s="4">
        <v>5.4812832</v>
      </c>
      <c r="R166" s="4">
        <v>1384.7137430789999</v>
      </c>
      <c r="S166" s="21"/>
      <c r="T166" s="4">
        <v>43.2894</v>
      </c>
      <c r="U166" s="4">
        <v>90.2852</v>
      </c>
      <c r="V166" s="4">
        <v>56.9972</v>
      </c>
      <c r="W166" s="4">
        <v>11.291</v>
      </c>
      <c r="X166" s="4">
        <v>32.6698</v>
      </c>
      <c r="Y166" s="4">
        <v>19.101839409999997</v>
      </c>
      <c r="Z166" s="4">
        <v>37.4040336</v>
      </c>
      <c r="AA166" s="4">
        <v>291.03847301</v>
      </c>
      <c r="AB166" s="16"/>
      <c r="AC166" s="4">
        <v>1550.325</v>
      </c>
      <c r="AD166" s="4">
        <v>716.6096</v>
      </c>
      <c r="AE166" s="4">
        <v>742.636</v>
      </c>
      <c r="AF166" s="4">
        <v>372.2346359106643</v>
      </c>
      <c r="AG166" s="4">
        <v>215.53293909090908</v>
      </c>
      <c r="AH166" s="4">
        <v>689.7364111103361</v>
      </c>
      <c r="AI166" s="4">
        <v>151.38844872</v>
      </c>
      <c r="AJ166" s="22">
        <v>4438.463034831911</v>
      </c>
    </row>
    <row r="167" spans="1:36" ht="12.75">
      <c r="A167" s="2">
        <v>1987</v>
      </c>
      <c r="B167" s="4">
        <v>1570.5844000000002</v>
      </c>
      <c r="C167" s="4">
        <v>674.2832</v>
      </c>
      <c r="D167" s="4">
        <v>6.644400000000001</v>
      </c>
      <c r="E167" s="4">
        <v>18.544535529068675</v>
      </c>
      <c r="F167" s="4">
        <v>260.91433492822966</v>
      </c>
      <c r="G167" s="4">
        <v>681.6661157732527</v>
      </c>
      <c r="H167" s="4">
        <v>180.62046407999998</v>
      </c>
      <c r="I167" s="4">
        <v>3393.2574503105516</v>
      </c>
      <c r="J167" s="21"/>
      <c r="K167" s="4">
        <v>12.214799999999999</v>
      </c>
      <c r="L167" s="4">
        <v>117.7952</v>
      </c>
      <c r="M167" s="4">
        <v>799.7236</v>
      </c>
      <c r="N167" s="4">
        <v>379.013</v>
      </c>
      <c r="O167" s="4">
        <v>45.218489999999996</v>
      </c>
      <c r="P167" s="4">
        <v>39.63443789400001</v>
      </c>
      <c r="Q167" s="4">
        <v>6.2356571999999995</v>
      </c>
      <c r="R167" s="4">
        <v>1399.835185094</v>
      </c>
      <c r="S167" s="21"/>
      <c r="T167" s="4">
        <v>35.1428</v>
      </c>
      <c r="U167" s="4">
        <v>85.8312</v>
      </c>
      <c r="V167" s="4">
        <v>57.63</v>
      </c>
      <c r="W167" s="4">
        <v>20.688</v>
      </c>
      <c r="X167" s="4">
        <v>32.252900000000004</v>
      </c>
      <c r="Y167" s="4">
        <v>17.596970408</v>
      </c>
      <c r="Z167" s="4">
        <v>30.802666799999997</v>
      </c>
      <c r="AA167" s="4">
        <v>279.944537208</v>
      </c>
      <c r="AB167" s="16"/>
      <c r="AC167" s="4">
        <v>1547.6564</v>
      </c>
      <c r="AD167" s="4">
        <v>706.2472</v>
      </c>
      <c r="AE167" s="4">
        <v>748.738</v>
      </c>
      <c r="AF167" s="4">
        <v>376.8695355290687</v>
      </c>
      <c r="AG167" s="4">
        <v>273.8799249282296</v>
      </c>
      <c r="AH167" s="4">
        <v>703.7035832592528</v>
      </c>
      <c r="AI167" s="4">
        <v>156.05345447999997</v>
      </c>
      <c r="AJ167" s="22">
        <v>4513.1480981965515</v>
      </c>
    </row>
    <row r="168" spans="1:36" ht="12.75">
      <c r="A168" s="2">
        <v>1988</v>
      </c>
      <c r="B168" s="4">
        <v>1538.7526000000003</v>
      </c>
      <c r="C168" s="4">
        <v>668.2048</v>
      </c>
      <c r="D168" s="4">
        <v>6.4184</v>
      </c>
      <c r="E168" s="4">
        <v>20.2587362922599</v>
      </c>
      <c r="F168" s="4">
        <v>270.7392918660287</v>
      </c>
      <c r="G168" s="4">
        <v>682.2366703758797</v>
      </c>
      <c r="H168" s="4">
        <v>176.70135000000002</v>
      </c>
      <c r="I168" s="4">
        <v>3363.311848534169</v>
      </c>
      <c r="J168" s="21"/>
      <c r="K168" s="4">
        <v>16.9998</v>
      </c>
      <c r="L168" s="4">
        <v>132.0138</v>
      </c>
      <c r="M168" s="4">
        <v>774.2308</v>
      </c>
      <c r="N168" s="4">
        <v>379.228</v>
      </c>
      <c r="O168" s="4">
        <v>41.311</v>
      </c>
      <c r="P168" s="4">
        <v>44.548051046999994</v>
      </c>
      <c r="Q168" s="4">
        <v>6.2017608</v>
      </c>
      <c r="R168" s="4">
        <v>1394.533211847</v>
      </c>
      <c r="S168" s="21"/>
      <c r="T168" s="4">
        <v>30.3072</v>
      </c>
      <c r="U168" s="4">
        <v>87.4032</v>
      </c>
      <c r="V168" s="4">
        <v>74.9416</v>
      </c>
      <c r="W168" s="4">
        <v>20.992</v>
      </c>
      <c r="X168" s="4">
        <v>29.76287</v>
      </c>
      <c r="Y168" s="4">
        <v>17.963948858000002</v>
      </c>
      <c r="Z168" s="4">
        <v>29.82315</v>
      </c>
      <c r="AA168" s="4">
        <v>291.19396885799995</v>
      </c>
      <c r="AB168" s="16"/>
      <c r="AC168" s="4">
        <v>1525.4452000000003</v>
      </c>
      <c r="AD168" s="4">
        <v>712.8154</v>
      </c>
      <c r="AE168" s="4">
        <v>705.7076000000001</v>
      </c>
      <c r="AF168" s="4">
        <v>378.4947362922599</v>
      </c>
      <c r="AG168" s="4">
        <v>282.28742186602864</v>
      </c>
      <c r="AH168" s="4">
        <v>708.8207725648797</v>
      </c>
      <c r="AI168" s="4">
        <v>153.0799608</v>
      </c>
      <c r="AJ168" s="22">
        <v>4466.651091523168</v>
      </c>
    </row>
    <row r="169" spans="1:36" ht="12.75">
      <c r="A169" s="2">
        <v>1989</v>
      </c>
      <c r="B169" s="4">
        <v>1451.6501999999998</v>
      </c>
      <c r="C169" s="4">
        <v>656.834</v>
      </c>
      <c r="D169" s="4">
        <v>6.5088</v>
      </c>
      <c r="E169" s="4">
        <v>21.349591323381585</v>
      </c>
      <c r="F169" s="4">
        <v>284.14690909090905</v>
      </c>
      <c r="G169" s="4">
        <v>698.5496857761389</v>
      </c>
      <c r="H169" s="4">
        <v>174.33233328</v>
      </c>
      <c r="I169" s="4">
        <v>3293.371519470429</v>
      </c>
      <c r="J169" s="21"/>
      <c r="K169" s="4">
        <v>13.328399999999998</v>
      </c>
      <c r="L169" s="4">
        <v>126.5343</v>
      </c>
      <c r="M169" s="4">
        <v>758.5916</v>
      </c>
      <c r="N169" s="4">
        <v>436.103</v>
      </c>
      <c r="O169" s="4">
        <v>39.32883</v>
      </c>
      <c r="P169" s="4">
        <v>33.261172585000004</v>
      </c>
      <c r="Q169" s="4">
        <v>6.4951728</v>
      </c>
      <c r="R169" s="4">
        <v>1413.642475385</v>
      </c>
      <c r="S169" s="21"/>
      <c r="T169" s="4">
        <v>35.4662</v>
      </c>
      <c r="U169" s="4">
        <v>95.6038</v>
      </c>
      <c r="V169" s="4">
        <v>81.586</v>
      </c>
      <c r="W169" s="4">
        <v>22.398</v>
      </c>
      <c r="X169" s="4">
        <v>29.28912</v>
      </c>
      <c r="Y169" s="4">
        <v>18.50529372</v>
      </c>
      <c r="Z169" s="4">
        <v>26.791466399999997</v>
      </c>
      <c r="AA169" s="4">
        <v>309.63988012</v>
      </c>
      <c r="AB169" s="16"/>
      <c r="AC169" s="4">
        <v>1429.5123999999998</v>
      </c>
      <c r="AD169" s="4">
        <v>687.7645</v>
      </c>
      <c r="AE169" s="4">
        <v>683.5143999999999</v>
      </c>
      <c r="AF169" s="4">
        <v>435.05459132338154</v>
      </c>
      <c r="AG169" s="4">
        <v>294.186619090909</v>
      </c>
      <c r="AH169" s="4">
        <v>713.3055646411389</v>
      </c>
      <c r="AI169" s="4">
        <v>154.03603968000002</v>
      </c>
      <c r="AJ169" s="22">
        <v>4397.3741147354285</v>
      </c>
    </row>
    <row r="170" spans="1:36" ht="12.75">
      <c r="A170" s="2">
        <v>1990</v>
      </c>
      <c r="B170" s="4">
        <v>1311.5872000000002</v>
      </c>
      <c r="C170" s="4">
        <v>578.5484</v>
      </c>
      <c r="D170" s="4">
        <v>5.5596000000000005</v>
      </c>
      <c r="E170" s="4">
        <v>18.07702623001652</v>
      </c>
      <c r="F170" s="4">
        <v>283.8718851674641</v>
      </c>
      <c r="G170" s="4">
        <v>695.0202370007435</v>
      </c>
      <c r="H170" s="4">
        <v>181.41988536</v>
      </c>
      <c r="I170" s="4">
        <v>3074.0842337582244</v>
      </c>
      <c r="J170" s="21"/>
      <c r="K170" s="4">
        <v>3.4451999999999994</v>
      </c>
      <c r="L170" s="4">
        <v>130.2435</v>
      </c>
      <c r="M170" s="4">
        <v>616.98</v>
      </c>
      <c r="N170" s="4">
        <v>444.413</v>
      </c>
      <c r="O170" s="4">
        <v>42.432840000000006</v>
      </c>
      <c r="P170" s="4">
        <v>29.084069794999994</v>
      </c>
      <c r="Q170" s="4">
        <v>4.566979572</v>
      </c>
      <c r="R170" s="4">
        <v>1271.1655893670002</v>
      </c>
      <c r="S170" s="21"/>
      <c r="T170" s="4">
        <v>39.2854</v>
      </c>
      <c r="U170" s="4">
        <v>65.0808</v>
      </c>
      <c r="V170" s="4">
        <v>25.6736</v>
      </c>
      <c r="W170" s="4">
        <v>24.576</v>
      </c>
      <c r="X170" s="4">
        <v>25.23761</v>
      </c>
      <c r="Y170" s="4">
        <v>23.049651600000004</v>
      </c>
      <c r="Z170" s="4">
        <v>25.488932243999997</v>
      </c>
      <c r="AA170" s="4">
        <v>228.39199384399996</v>
      </c>
      <c r="AB170" s="16"/>
      <c r="AC170" s="4">
        <v>1275.747</v>
      </c>
      <c r="AD170" s="4">
        <v>643.7111000000001</v>
      </c>
      <c r="AE170" s="4">
        <v>596.8660000000001</v>
      </c>
      <c r="AF170" s="4">
        <v>437.91402623001653</v>
      </c>
      <c r="AG170" s="4">
        <v>301.06711516746407</v>
      </c>
      <c r="AH170" s="4">
        <v>701.0546551957434</v>
      </c>
      <c r="AI170" s="4">
        <v>160.497932688</v>
      </c>
      <c r="AJ170" s="22">
        <v>4116.857829281224</v>
      </c>
    </row>
    <row r="171" spans="1:36" ht="12.75">
      <c r="A171" s="2">
        <v>1991</v>
      </c>
      <c r="B171" s="4">
        <v>1270.6078000000002</v>
      </c>
      <c r="C171" s="4">
        <v>509.8258</v>
      </c>
      <c r="D171" s="4">
        <v>6.328</v>
      </c>
      <c r="E171" s="4">
        <v>0</v>
      </c>
      <c r="F171" s="4">
        <v>272.02208612440194</v>
      </c>
      <c r="G171" s="4">
        <v>654.8425850369239</v>
      </c>
      <c r="H171" s="4">
        <v>147.697956</v>
      </c>
      <c r="I171" s="4">
        <v>2861.3242271613262</v>
      </c>
      <c r="J171" s="21"/>
      <c r="K171" s="4"/>
      <c r="L171" s="4">
        <v>164.4693</v>
      </c>
      <c r="M171" s="4">
        <v>510.4888000000001</v>
      </c>
      <c r="N171" s="4">
        <v>458.436</v>
      </c>
      <c r="O171" s="4">
        <v>30.72553</v>
      </c>
      <c r="P171" s="4">
        <v>21.934237072</v>
      </c>
      <c r="Q171" s="4">
        <v>5.3025673079999995</v>
      </c>
      <c r="R171" s="4">
        <v>1191.35643438</v>
      </c>
      <c r="S171" s="21"/>
      <c r="T171" s="4">
        <v>35.8666</v>
      </c>
      <c r="U171" s="4">
        <v>93.3506</v>
      </c>
      <c r="V171" s="4">
        <v>21.1988</v>
      </c>
      <c r="W171" s="4">
        <v>0.599</v>
      </c>
      <c r="X171" s="4">
        <v>23.86942</v>
      </c>
      <c r="Y171" s="4">
        <v>23.882283549400004</v>
      </c>
      <c r="Z171" s="4">
        <v>32.511694655999996</v>
      </c>
      <c r="AA171" s="4">
        <v>231.27839820539998</v>
      </c>
      <c r="AB171" s="16"/>
      <c r="AC171" s="4">
        <v>1234.7412000000002</v>
      </c>
      <c r="AD171" s="4">
        <v>580.9445000000001</v>
      </c>
      <c r="AE171" s="4">
        <v>495.61800000000005</v>
      </c>
      <c r="AF171" s="4">
        <v>457.837</v>
      </c>
      <c r="AG171" s="4">
        <v>278.87819612440194</v>
      </c>
      <c r="AH171" s="4">
        <v>652.8945385595239</v>
      </c>
      <c r="AI171" s="4">
        <v>120.488828652</v>
      </c>
      <c r="AJ171" s="22">
        <v>3821.402263335926</v>
      </c>
    </row>
    <row r="172" spans="1:36" ht="12.75">
      <c r="A172" s="2">
        <v>1992</v>
      </c>
      <c r="B172" s="4">
        <v>1177.2299000000003</v>
      </c>
      <c r="C172" s="4">
        <v>569.0521</v>
      </c>
      <c r="D172" s="4">
        <v>7.1868</v>
      </c>
      <c r="E172" s="4">
        <v>3.4126000000000003</v>
      </c>
      <c r="F172" s="4">
        <v>282.4059225957127</v>
      </c>
      <c r="G172" s="4">
        <v>599.7584936504512</v>
      </c>
      <c r="H172" s="4">
        <v>148.6484874</v>
      </c>
      <c r="I172" s="4">
        <v>2787.694303646164</v>
      </c>
      <c r="J172" s="21"/>
      <c r="K172" s="4">
        <v>0</v>
      </c>
      <c r="L172" s="4">
        <v>157.6125723821</v>
      </c>
      <c r="M172" s="4">
        <v>537.202</v>
      </c>
      <c r="N172" s="4">
        <v>443.893</v>
      </c>
      <c r="O172" s="4">
        <v>1.63728</v>
      </c>
      <c r="P172" s="4"/>
      <c r="Q172" s="4">
        <v>2.6512836539999998</v>
      </c>
      <c r="R172" s="4">
        <v>1142.9961360360999</v>
      </c>
      <c r="S172" s="21"/>
      <c r="T172" s="4">
        <v>44.5368</v>
      </c>
      <c r="U172" s="4">
        <v>112.6946927038</v>
      </c>
      <c r="V172" s="4">
        <v>14.3284</v>
      </c>
      <c r="W172" s="4">
        <v>0.124</v>
      </c>
      <c r="X172" s="4">
        <v>0</v>
      </c>
      <c r="Y172" s="4">
        <v>14.086622124787008</v>
      </c>
      <c r="Z172" s="4">
        <v>28.421900183999995</v>
      </c>
      <c r="AA172" s="4">
        <v>214.192415012587</v>
      </c>
      <c r="AB172" s="16"/>
      <c r="AC172" s="4">
        <v>1132.6931000000002</v>
      </c>
      <c r="AD172" s="4">
        <v>613.9699796783</v>
      </c>
      <c r="AE172" s="4">
        <v>530.0604</v>
      </c>
      <c r="AF172" s="4">
        <v>447.18159999999995</v>
      </c>
      <c r="AG172" s="4">
        <v>284.04320259571267</v>
      </c>
      <c r="AH172" s="4">
        <v>585.6718715256642</v>
      </c>
      <c r="AI172" s="4">
        <v>122.87787087</v>
      </c>
      <c r="AJ172" s="22">
        <v>3716.498024669677</v>
      </c>
    </row>
    <row r="173" spans="1:36" ht="12.75">
      <c r="A173" s="2">
        <v>1993</v>
      </c>
      <c r="B173" s="4">
        <v>1083.852</v>
      </c>
      <c r="C173" s="4">
        <v>628.2784</v>
      </c>
      <c r="D173" s="4">
        <v>8.0456</v>
      </c>
      <c r="E173" s="4">
        <v>6.825200000000001</v>
      </c>
      <c r="F173" s="4">
        <v>292.7897590670235</v>
      </c>
      <c r="G173" s="4">
        <v>559.9552024779864</v>
      </c>
      <c r="H173" s="4">
        <v>149.59901879999998</v>
      </c>
      <c r="I173" s="4">
        <v>2729.34518034501</v>
      </c>
      <c r="J173" s="21"/>
      <c r="K173" s="4">
        <v>0</v>
      </c>
      <c r="L173" s="4">
        <v>150.7558447642</v>
      </c>
      <c r="M173" s="4">
        <v>509.3588000000001</v>
      </c>
      <c r="N173" s="4">
        <v>477.201</v>
      </c>
      <c r="O173" s="4">
        <v>0</v>
      </c>
      <c r="P173" s="4"/>
      <c r="Q173" s="4"/>
      <c r="R173" s="4">
        <v>1137.3156447642</v>
      </c>
      <c r="S173" s="21"/>
      <c r="T173" s="4">
        <v>50.05</v>
      </c>
      <c r="U173" s="4">
        <v>132.0387854076</v>
      </c>
      <c r="V173" s="4">
        <v>0</v>
      </c>
      <c r="W173" s="4">
        <v>0</v>
      </c>
      <c r="X173" s="4">
        <v>2.60373</v>
      </c>
      <c r="Y173" s="4">
        <v>4.29096070017401</v>
      </c>
      <c r="Z173" s="4">
        <v>24.332105711999997</v>
      </c>
      <c r="AA173" s="4">
        <v>213.31558181977397</v>
      </c>
      <c r="AB173" s="16"/>
      <c r="AC173" s="4">
        <v>1033.8020000000001</v>
      </c>
      <c r="AD173" s="4">
        <v>646.9954593566</v>
      </c>
      <c r="AE173" s="4">
        <v>517.4044000000001</v>
      </c>
      <c r="AF173" s="4">
        <v>484.0262</v>
      </c>
      <c r="AG173" s="4">
        <v>290.1860290670235</v>
      </c>
      <c r="AH173" s="4">
        <v>555.6642417778124</v>
      </c>
      <c r="AI173" s="4">
        <v>125.26691308799998</v>
      </c>
      <c r="AJ173" s="22">
        <v>3653.345243289436</v>
      </c>
    </row>
    <row r="174" spans="1:36" ht="12.75">
      <c r="A174" s="2">
        <v>1994</v>
      </c>
      <c r="B174" s="4">
        <v>946.9922</v>
      </c>
      <c r="C174" s="4">
        <v>558.192</v>
      </c>
      <c r="D174" s="4">
        <v>8.9496</v>
      </c>
      <c r="E174" s="4">
        <v>15.7708</v>
      </c>
      <c r="F174" s="4">
        <v>299.194513091546</v>
      </c>
      <c r="G174" s="4">
        <v>529.8670508112793</v>
      </c>
      <c r="H174" s="4">
        <v>167.07904752</v>
      </c>
      <c r="I174" s="4">
        <v>2526.0452114228256</v>
      </c>
      <c r="J174" s="21"/>
      <c r="K174" s="4">
        <v>0.3287252196</v>
      </c>
      <c r="L174" s="4">
        <v>143.89911714630003</v>
      </c>
      <c r="M174" s="4">
        <v>575.5363296828</v>
      </c>
      <c r="N174" s="4">
        <v>461.861</v>
      </c>
      <c r="O174" s="4">
        <v>27.984888943589485</v>
      </c>
      <c r="P174" s="4">
        <v>3.2769946630520046</v>
      </c>
      <c r="Q174" s="4"/>
      <c r="R174" s="4">
        <v>1212.8870556553413</v>
      </c>
      <c r="S174" s="21"/>
      <c r="T174" s="4">
        <v>43.036969837399994</v>
      </c>
      <c r="U174" s="4">
        <v>151.38287811139998</v>
      </c>
      <c r="V174" s="4">
        <v>107.3064224088</v>
      </c>
      <c r="W174" s="4">
        <v>0</v>
      </c>
      <c r="X174" s="4">
        <v>23.30435564458535</v>
      </c>
      <c r="Y174" s="4"/>
      <c r="Z174" s="4">
        <v>42.974264304</v>
      </c>
      <c r="AA174" s="4">
        <v>368.0048903061853</v>
      </c>
      <c r="AB174" s="16"/>
      <c r="AC174" s="4">
        <v>904.2839553822</v>
      </c>
      <c r="AD174" s="4">
        <v>550.7082390349001</v>
      </c>
      <c r="AE174" s="4">
        <v>477.179507274</v>
      </c>
      <c r="AF174" s="4">
        <v>477.6318</v>
      </c>
      <c r="AG174" s="4">
        <v>303.87504639055015</v>
      </c>
      <c r="AH174" s="4">
        <v>533.1440454743314</v>
      </c>
      <c r="AI174" s="4">
        <v>124.10478321599999</v>
      </c>
      <c r="AJ174" s="22">
        <v>3370.9273767719824</v>
      </c>
    </row>
    <row r="175" spans="1:36" ht="12.75">
      <c r="A175" s="2">
        <v>1995</v>
      </c>
      <c r="B175" s="4">
        <v>940.9708</v>
      </c>
      <c r="C175" s="4">
        <v>570.5838</v>
      </c>
      <c r="D175" s="4">
        <v>9.944</v>
      </c>
      <c r="E175" s="4">
        <v>18.096</v>
      </c>
      <c r="F175" s="4">
        <v>295.9822392344497</v>
      </c>
      <c r="G175" s="4">
        <v>510.83850724213346</v>
      </c>
      <c r="H175" s="4">
        <v>172.44101951999997</v>
      </c>
      <c r="I175" s="4">
        <v>2518.856365996583</v>
      </c>
      <c r="J175" s="21"/>
      <c r="K175" s="4">
        <v>0.30812388059999996</v>
      </c>
      <c r="L175" s="4">
        <v>169.5595954424</v>
      </c>
      <c r="M175" s="4">
        <v>614.382866308</v>
      </c>
      <c r="N175" s="4">
        <v>470.486</v>
      </c>
      <c r="O175" s="4">
        <v>29.4338454332935</v>
      </c>
      <c r="P175" s="4"/>
      <c r="Q175" s="4"/>
      <c r="R175" s="4">
        <v>1284.1704310642933</v>
      </c>
      <c r="S175" s="21"/>
      <c r="T175" s="4">
        <v>43.612182336800004</v>
      </c>
      <c r="U175" s="4">
        <v>166.9231941622</v>
      </c>
      <c r="V175" s="4">
        <v>107.9483975568</v>
      </c>
      <c r="W175" s="4">
        <v>0.0653774176</v>
      </c>
      <c r="X175" s="4">
        <v>29.480859186508415</v>
      </c>
      <c r="Y175" s="4">
        <v>24.937350975994</v>
      </c>
      <c r="Z175" s="4">
        <v>47.19169079999999</v>
      </c>
      <c r="AA175" s="4">
        <v>420.1590524359024</v>
      </c>
      <c r="AB175" s="16"/>
      <c r="AC175" s="4">
        <v>897.6667415438001</v>
      </c>
      <c r="AD175" s="4">
        <v>573.2202012802</v>
      </c>
      <c r="AE175" s="4">
        <v>516.3784687511999</v>
      </c>
      <c r="AF175" s="4">
        <v>488.5166225824</v>
      </c>
      <c r="AG175" s="4">
        <v>295.9352254812348</v>
      </c>
      <c r="AH175" s="4">
        <v>485.9011562661395</v>
      </c>
      <c r="AI175" s="4">
        <v>125.24932871999998</v>
      </c>
      <c r="AJ175" s="22">
        <v>3382.867744624974</v>
      </c>
    </row>
    <row r="176" spans="1:36" ht="12.75">
      <c r="A176" s="2">
        <v>1996</v>
      </c>
      <c r="B176" s="4">
        <v>968.891</v>
      </c>
      <c r="C176" s="4">
        <v>581.9867999999999</v>
      </c>
      <c r="D176" s="4">
        <v>10.3056</v>
      </c>
      <c r="E176" s="4">
        <v>16.3852</v>
      </c>
      <c r="F176" s="4">
        <v>288.4678277511961</v>
      </c>
      <c r="G176" s="4">
        <v>523.29232257816</v>
      </c>
      <c r="H176" s="4">
        <v>175.90192871999997</v>
      </c>
      <c r="I176" s="4">
        <v>2565.230679049356</v>
      </c>
      <c r="J176" s="21"/>
      <c r="K176" s="4">
        <v>0.6302943983999999</v>
      </c>
      <c r="L176" s="4">
        <v>199.46218773760003</v>
      </c>
      <c r="M176" s="4">
        <v>648.5793529508001</v>
      </c>
      <c r="N176" s="4">
        <v>509.486</v>
      </c>
      <c r="O176" s="4">
        <v>48.30730709028998</v>
      </c>
      <c r="P176" s="4">
        <v>12.938674431971997</v>
      </c>
      <c r="Q176" s="4"/>
      <c r="R176" s="4">
        <v>1419.403816609062</v>
      </c>
      <c r="S176" s="21"/>
      <c r="T176" s="4">
        <v>45.210850685000004</v>
      </c>
      <c r="U176" s="4">
        <v>165.8686096568</v>
      </c>
      <c r="V176" s="4">
        <v>116.36527912560001</v>
      </c>
      <c r="W176" s="4">
        <v>0.019507382400000002</v>
      </c>
      <c r="X176" s="4">
        <v>40.56355986019494</v>
      </c>
      <c r="Y176" s="4"/>
      <c r="Z176" s="4">
        <v>51.60688319999999</v>
      </c>
      <c r="AA176" s="4">
        <v>419.6346899099949</v>
      </c>
      <c r="AB176" s="16"/>
      <c r="AC176" s="4">
        <v>924.3104437134</v>
      </c>
      <c r="AD176" s="4">
        <v>615.5803780808</v>
      </c>
      <c r="AE176" s="4">
        <v>542.5196738252</v>
      </c>
      <c r="AF176" s="4">
        <v>525.8516926176001</v>
      </c>
      <c r="AG176" s="4">
        <v>296.21157498129116</v>
      </c>
      <c r="AH176" s="4">
        <v>536.230997010132</v>
      </c>
      <c r="AI176" s="4">
        <v>124.29504551999997</v>
      </c>
      <c r="AJ176" s="22">
        <v>3564.999805748422</v>
      </c>
    </row>
    <row r="177" spans="1:36" ht="12.75">
      <c r="A177" s="2">
        <v>1997</v>
      </c>
      <c r="B177" s="4">
        <v>936.5048</v>
      </c>
      <c r="C177" s="4">
        <v>556.3994</v>
      </c>
      <c r="D177" s="4">
        <v>10.1248</v>
      </c>
      <c r="E177" s="4">
        <v>14.3616</v>
      </c>
      <c r="F177" s="4">
        <v>278.2983732057416</v>
      </c>
      <c r="G177" s="4">
        <v>507.5761221391916</v>
      </c>
      <c r="H177" s="4">
        <v>189.47259239999997</v>
      </c>
      <c r="I177" s="4">
        <v>2492.7376877449333</v>
      </c>
      <c r="J177" s="21"/>
      <c r="K177" s="4">
        <v>0.6837913944</v>
      </c>
      <c r="L177" s="4">
        <v>167.38958800400002</v>
      </c>
      <c r="M177" s="4">
        <v>639.6213728256001</v>
      </c>
      <c r="N177" s="4">
        <v>586.629</v>
      </c>
      <c r="O177" s="4">
        <v>56.46045135610149</v>
      </c>
      <c r="P177" s="4">
        <v>13.531183152083997</v>
      </c>
      <c r="Q177" s="4"/>
      <c r="R177" s="4">
        <v>1464.3153867321855</v>
      </c>
      <c r="S177" s="21"/>
      <c r="T177" s="4">
        <v>42.2023482958</v>
      </c>
      <c r="U177" s="4">
        <v>153.9843979676</v>
      </c>
      <c r="V177" s="4">
        <v>121.73136825280002</v>
      </c>
      <c r="W177" s="4">
        <v>0.0246552768</v>
      </c>
      <c r="X177" s="4">
        <v>46.56544072743531</v>
      </c>
      <c r="Y177" s="4"/>
      <c r="Z177" s="4">
        <v>49.74868079999999</v>
      </c>
      <c r="AA177" s="4">
        <v>414.25689132043533</v>
      </c>
      <c r="AB177" s="16"/>
      <c r="AC177" s="4">
        <v>894.9862430986001</v>
      </c>
      <c r="AD177" s="4">
        <v>569.8045900364</v>
      </c>
      <c r="AE177" s="4">
        <v>528.0148045728001</v>
      </c>
      <c r="AF177" s="4">
        <v>600.9659447232</v>
      </c>
      <c r="AG177" s="4">
        <v>288.19338383440777</v>
      </c>
      <c r="AH177" s="4">
        <v>521.1073052912757</v>
      </c>
      <c r="AI177" s="4">
        <v>139.72391159999998</v>
      </c>
      <c r="AJ177" s="22">
        <v>3542.796183156683</v>
      </c>
    </row>
    <row r="178" spans="1:36" ht="12.75">
      <c r="A178" s="2">
        <v>1998</v>
      </c>
      <c r="B178" s="4">
        <v>842.38</v>
      </c>
      <c r="C178" s="4">
        <v>520.6022</v>
      </c>
      <c r="D178" s="4">
        <v>10.8028</v>
      </c>
      <c r="E178" s="4">
        <v>13.974400000000003</v>
      </c>
      <c r="F178" s="4">
        <v>292.1737443444976</v>
      </c>
      <c r="G178" s="4">
        <v>501.839404514367</v>
      </c>
      <c r="H178" s="4">
        <v>190.33050792</v>
      </c>
      <c r="I178" s="4">
        <v>2372.1030567788644</v>
      </c>
      <c r="J178" s="21"/>
      <c r="K178" s="4">
        <v>0.5445151998</v>
      </c>
      <c r="L178" s="4">
        <v>136.45376455360002</v>
      </c>
      <c r="M178" s="4">
        <v>668.2661399076002</v>
      </c>
      <c r="N178" s="4">
        <v>594.239</v>
      </c>
      <c r="O178" s="4">
        <v>43.936560115675206</v>
      </c>
      <c r="P178" s="4">
        <v>0.721594505921999</v>
      </c>
      <c r="Q178" s="4"/>
      <c r="R178" s="4">
        <v>1444.1615742825975</v>
      </c>
      <c r="S178" s="21"/>
      <c r="T178" s="4">
        <v>38.589141667999996</v>
      </c>
      <c r="U178" s="4">
        <v>162.9614536744</v>
      </c>
      <c r="V178" s="4">
        <v>140.343326194</v>
      </c>
      <c r="W178" s="4">
        <v>0.010017955200000001</v>
      </c>
      <c r="X178" s="4">
        <v>49.60586043738281</v>
      </c>
      <c r="Y178" s="4"/>
      <c r="Z178" s="4">
        <v>37.44196140000001</v>
      </c>
      <c r="AA178" s="4">
        <v>428.95176132898285</v>
      </c>
      <c r="AB178" s="16"/>
      <c r="AC178" s="4">
        <v>804.3353735318</v>
      </c>
      <c r="AD178" s="4">
        <v>494.0945108792</v>
      </c>
      <c r="AE178" s="4">
        <v>538.7256137136002</v>
      </c>
      <c r="AF178" s="4">
        <v>608.2033820448</v>
      </c>
      <c r="AG178" s="4">
        <v>286.50444402279</v>
      </c>
      <c r="AH178" s="4">
        <v>502.560999020289</v>
      </c>
      <c r="AI178" s="4">
        <v>152.88854651999998</v>
      </c>
      <c r="AJ178" s="22">
        <v>3387.3128697324787</v>
      </c>
    </row>
    <row r="179" spans="1:36" ht="12.75">
      <c r="A179" s="2">
        <v>1999</v>
      </c>
      <c r="B179" s="4">
        <v>737.3982000000001</v>
      </c>
      <c r="C179" s="4">
        <v>458.7394</v>
      </c>
      <c r="D179" s="4">
        <v>11.254800000000001</v>
      </c>
      <c r="E179" s="4">
        <v>12.425600000000001</v>
      </c>
      <c r="F179" s="4">
        <v>315.61022009569376</v>
      </c>
      <c r="G179" s="4">
        <v>499.62844524814597</v>
      </c>
      <c r="H179" s="4">
        <v>195.09778848</v>
      </c>
      <c r="I179" s="4">
        <v>2230.1544538238395</v>
      </c>
      <c r="J179" s="21"/>
      <c r="K179" s="4">
        <v>0.8281596119999999</v>
      </c>
      <c r="L179" s="4">
        <v>118.82300830480001</v>
      </c>
      <c r="M179" s="4">
        <v>637.0801725516001</v>
      </c>
      <c r="N179" s="4">
        <v>603.295</v>
      </c>
      <c r="O179" s="4">
        <v>37.53318049543339</v>
      </c>
      <c r="P179" s="4"/>
      <c r="Q179" s="4"/>
      <c r="R179" s="4">
        <v>1397.5595209638336</v>
      </c>
      <c r="S179" s="21"/>
      <c r="T179" s="4">
        <v>37.72265478520001</v>
      </c>
      <c r="U179" s="4">
        <v>146.18559364819998</v>
      </c>
      <c r="V179" s="4">
        <v>154.257306378</v>
      </c>
      <c r="W179" s="4">
        <v>0.011918508800000002</v>
      </c>
      <c r="X179" s="4">
        <v>51.024226050364085</v>
      </c>
      <c r="Y179" s="4">
        <v>18.15372216127</v>
      </c>
      <c r="Z179" s="4">
        <v>48.743549400000006</v>
      </c>
      <c r="AA179" s="4">
        <v>456.0989709318341</v>
      </c>
      <c r="AB179" s="16"/>
      <c r="AC179" s="4">
        <v>700.5037048268001</v>
      </c>
      <c r="AD179" s="4">
        <v>431.3768146566</v>
      </c>
      <c r="AE179" s="4">
        <v>494.0776661736001</v>
      </c>
      <c r="AF179" s="4">
        <v>615.7086814912</v>
      </c>
      <c r="AG179" s="4">
        <v>302.1191745407631</v>
      </c>
      <c r="AH179" s="4">
        <v>481.47472308687594</v>
      </c>
      <c r="AI179" s="4">
        <v>146.35423907999999</v>
      </c>
      <c r="AJ179" s="22">
        <v>3171.6150038558394</v>
      </c>
    </row>
    <row r="180" spans="1:36" ht="12.75">
      <c r="A180" s="2">
        <v>2000</v>
      </c>
      <c r="B180" s="4">
        <v>841.61</v>
      </c>
      <c r="C180" s="4">
        <v>447.03086</v>
      </c>
      <c r="D180" s="4">
        <v>10.5768</v>
      </c>
      <c r="E180" s="4">
        <v>5.05086</v>
      </c>
      <c r="F180" s="4">
        <v>356.2653014354067</v>
      </c>
      <c r="G180" s="4">
        <v>456.40635180966024</v>
      </c>
      <c r="H180" s="4">
        <v>201.0252048</v>
      </c>
      <c r="I180" s="4">
        <v>2317.965378045067</v>
      </c>
      <c r="J180" s="21"/>
      <c r="K180" s="4">
        <v>1.0965359592</v>
      </c>
      <c r="L180" s="4">
        <v>130.7746299863</v>
      </c>
      <c r="M180" s="4">
        <v>610.2832311896001</v>
      </c>
      <c r="N180" s="4">
        <v>590.156</v>
      </c>
      <c r="O180" s="4">
        <v>37.769717833165096</v>
      </c>
      <c r="P180" s="4"/>
      <c r="Q180" s="4"/>
      <c r="R180" s="4">
        <v>1370.0801149682652</v>
      </c>
      <c r="S180" s="21"/>
      <c r="T180" s="4">
        <v>33.432996473799996</v>
      </c>
      <c r="U180" s="4">
        <v>129.52065147919998</v>
      </c>
      <c r="V180" s="4">
        <v>145.37784480000005</v>
      </c>
      <c r="W180" s="4">
        <v>0.009051996800000002</v>
      </c>
      <c r="X180" s="4">
        <v>94.9814332452095</v>
      </c>
      <c r="Y180" s="4">
        <v>19.76064294014</v>
      </c>
      <c r="Z180" s="4">
        <v>41.820359999999994</v>
      </c>
      <c r="AA180" s="4">
        <v>464.9029809351495</v>
      </c>
      <c r="AB180" s="16"/>
      <c r="AC180" s="4">
        <v>809.2735394854</v>
      </c>
      <c r="AD180" s="4">
        <v>448.28483850710006</v>
      </c>
      <c r="AE180" s="4">
        <v>475.4821863896001</v>
      </c>
      <c r="AF180" s="4">
        <v>595.1978080032</v>
      </c>
      <c r="AG180" s="4">
        <v>299.0535860233623</v>
      </c>
      <c r="AH180" s="4">
        <v>436.64570886952026</v>
      </c>
      <c r="AI180" s="4">
        <v>159.20484480000002</v>
      </c>
      <c r="AJ180" s="22">
        <v>3223.1425120781823</v>
      </c>
    </row>
    <row r="181" spans="1:36" ht="12.75">
      <c r="A181" s="2">
        <v>2001</v>
      </c>
      <c r="B181" s="4">
        <v>846.4918000000001</v>
      </c>
      <c r="C181" s="4">
        <v>394.786</v>
      </c>
      <c r="D181" s="4">
        <v>10.350800000000001</v>
      </c>
      <c r="E181" s="4">
        <v>9.926200000000001</v>
      </c>
      <c r="F181" s="4">
        <v>375.2213476363636</v>
      </c>
      <c r="G181" s="4">
        <v>502.7655554690636</v>
      </c>
      <c r="H181" s="4">
        <v>200.42076431999996</v>
      </c>
      <c r="I181" s="4">
        <v>2339.962467425427</v>
      </c>
      <c r="J181" s="21"/>
      <c r="K181" s="4">
        <v>1.0112532348</v>
      </c>
      <c r="L181" s="4">
        <v>133.38103202640002</v>
      </c>
      <c r="M181" s="4">
        <v>643.3550742584001</v>
      </c>
      <c r="N181" s="4">
        <v>613.546</v>
      </c>
      <c r="O181" s="4">
        <v>41.82341181681983</v>
      </c>
      <c r="P181" s="4">
        <v>10.222074199329995</v>
      </c>
      <c r="Q181" s="4"/>
      <c r="R181" s="4">
        <v>1443.33884553575</v>
      </c>
      <c r="S181" s="21"/>
      <c r="T181" s="4">
        <v>37.151095442999996</v>
      </c>
      <c r="U181" s="4">
        <v>119.85862496359998</v>
      </c>
      <c r="V181" s="4">
        <v>153.67987375639999</v>
      </c>
      <c r="W181" s="4">
        <v>0.007396681600000001</v>
      </c>
      <c r="X181" s="4">
        <v>102.74490998495453</v>
      </c>
      <c r="Y181" s="4"/>
      <c r="Z181" s="4">
        <v>47.942674799999985</v>
      </c>
      <c r="AA181" s="4">
        <v>461.38457562955443</v>
      </c>
      <c r="AB181" s="16"/>
      <c r="AC181" s="4">
        <v>810.3519577918001</v>
      </c>
      <c r="AD181" s="4">
        <v>408.3084070628</v>
      </c>
      <c r="AE181" s="4">
        <v>500.0260005020002</v>
      </c>
      <c r="AF181" s="4">
        <v>623.4648033184001</v>
      </c>
      <c r="AG181" s="4">
        <v>314.2998494682289</v>
      </c>
      <c r="AH181" s="4">
        <v>512.9876296683935</v>
      </c>
      <c r="AI181" s="4">
        <v>152.47808951999997</v>
      </c>
      <c r="AJ181" s="22">
        <v>3321.916737331623</v>
      </c>
    </row>
    <row r="182" spans="1:38" ht="12.75">
      <c r="A182" s="2">
        <v>2002</v>
      </c>
      <c r="B182" s="4">
        <v>812.9884994</v>
      </c>
      <c r="C182" s="4">
        <v>385.1144</v>
      </c>
      <c r="D182" s="4">
        <v>11.978</v>
      </c>
      <c r="E182" s="4">
        <v>9.2822</v>
      </c>
      <c r="F182" s="4">
        <v>412.5296842105263</v>
      </c>
      <c r="G182" s="4">
        <v>515.1027190620333</v>
      </c>
      <c r="H182" s="4">
        <v>202.67279256</v>
      </c>
      <c r="I182" s="4">
        <v>2349.6682952325596</v>
      </c>
      <c r="J182" s="21"/>
      <c r="K182" s="4">
        <v>1.1080651469999998</v>
      </c>
      <c r="L182" s="4">
        <v>119.44825629060001</v>
      </c>
      <c r="M182" s="4">
        <v>650.8603594474001</v>
      </c>
      <c r="N182" s="4">
        <v>623.463</v>
      </c>
      <c r="O182" s="4">
        <v>48.11604249385794</v>
      </c>
      <c r="P182" s="4"/>
      <c r="Q182" s="4"/>
      <c r="R182" s="4">
        <v>1442.9957233788582</v>
      </c>
      <c r="S182" s="21"/>
      <c r="T182" s="4">
        <v>19.6190728734</v>
      </c>
      <c r="U182" s="4">
        <v>89.49713253179999</v>
      </c>
      <c r="V182" s="4">
        <v>157.93007694520003</v>
      </c>
      <c r="W182" s="4">
        <v>0.0060498592</v>
      </c>
      <c r="X182" s="4">
        <v>115.25815002228522</v>
      </c>
      <c r="Y182" s="4">
        <v>0.790248021148003</v>
      </c>
      <c r="Z182" s="4">
        <v>41.22202799999998</v>
      </c>
      <c r="AA182" s="4">
        <v>424.3227582530332</v>
      </c>
      <c r="AB182" s="16"/>
      <c r="AC182" s="4">
        <v>794.4774916736001</v>
      </c>
      <c r="AD182" s="4">
        <v>415.0655237588</v>
      </c>
      <c r="AE182" s="4">
        <v>504.90828250220005</v>
      </c>
      <c r="AF182" s="4">
        <v>632.7391501408</v>
      </c>
      <c r="AG182" s="4">
        <v>345.387576682099</v>
      </c>
      <c r="AH182" s="4">
        <v>514.3124710408853</v>
      </c>
      <c r="AI182" s="4">
        <v>161.45076456000004</v>
      </c>
      <c r="AJ182" s="22">
        <v>3368.3412603583843</v>
      </c>
      <c r="AK182" s="26"/>
      <c r="AL182" s="26"/>
    </row>
    <row r="183" ht="12.75">
      <c r="AB183" s="16"/>
    </row>
    <row r="184" ht="12.75">
      <c r="AB184" s="16"/>
    </row>
    <row r="185" ht="12.75">
      <c r="AB185" s="16"/>
    </row>
    <row r="186" ht="12.75">
      <c r="AB186" s="16"/>
    </row>
    <row r="187" ht="12.75">
      <c r="AB187" s="16"/>
    </row>
    <row r="188" ht="12.75">
      <c r="AB188" s="16"/>
    </row>
    <row r="189" ht="12.75">
      <c r="AB189" s="16"/>
    </row>
    <row r="190" ht="12.75">
      <c r="AB190" s="16"/>
    </row>
    <row r="191" ht="12.75">
      <c r="AB191" s="16"/>
    </row>
    <row r="192" ht="12.75">
      <c r="AB192" s="16"/>
    </row>
    <row r="193" ht="12.75">
      <c r="AB193" s="16"/>
    </row>
    <row r="194" ht="12.75">
      <c r="AB194" s="16"/>
    </row>
    <row r="195" ht="12.75">
      <c r="AB195" s="16"/>
    </row>
    <row r="196" ht="12.75">
      <c r="AB196" s="16"/>
    </row>
    <row r="197" ht="12.75">
      <c r="AB197" s="16"/>
    </row>
    <row r="198" ht="12.75">
      <c r="AB198" s="16"/>
    </row>
    <row r="199" ht="12.75">
      <c r="AB199" s="16"/>
    </row>
    <row r="200" ht="12.75">
      <c r="AB200" s="16"/>
    </row>
    <row r="201" ht="12.75">
      <c r="AB201" s="16"/>
    </row>
    <row r="202" ht="12.75">
      <c r="AB202" s="16"/>
    </row>
    <row r="203" ht="12.75">
      <c r="AB203" s="16"/>
    </row>
    <row r="204" ht="12.75">
      <c r="AB204" s="16"/>
    </row>
    <row r="205" ht="12.75">
      <c r="AB205" s="16"/>
    </row>
    <row r="206" ht="12.75">
      <c r="AB206" s="16"/>
    </row>
    <row r="207" ht="12.75">
      <c r="AB207" s="16"/>
    </row>
    <row r="208" ht="12.75">
      <c r="AB208" s="16"/>
    </row>
    <row r="209" ht="12.75">
      <c r="AB209" s="16"/>
    </row>
    <row r="210" ht="12.75">
      <c r="AB210" s="16"/>
    </row>
    <row r="211" ht="12.75">
      <c r="AB211" s="16"/>
    </row>
    <row r="212" ht="12.75">
      <c r="AB212" s="16"/>
    </row>
    <row r="213" ht="12.75">
      <c r="AB213" s="16"/>
    </row>
    <row r="214" ht="12.75">
      <c r="AB214" s="16"/>
    </row>
    <row r="215" ht="12.75">
      <c r="AB215" s="16"/>
    </row>
    <row r="216" ht="12.75">
      <c r="AB216" s="16"/>
    </row>
    <row r="217" ht="12.75">
      <c r="AB217" s="16"/>
    </row>
    <row r="218" ht="12.75">
      <c r="AB218" s="16"/>
    </row>
    <row r="219" ht="12.75">
      <c r="AB219" s="16"/>
    </row>
    <row r="220" ht="12.75">
      <c r="AB220" s="16"/>
    </row>
    <row r="221" ht="12.75">
      <c r="AB221" s="16"/>
    </row>
    <row r="222" ht="12.75">
      <c r="AB222" s="16"/>
    </row>
    <row r="223" ht="12.75">
      <c r="AB223" s="16"/>
    </row>
    <row r="224" ht="12.75">
      <c r="AB224" s="16"/>
    </row>
    <row r="225" ht="12.75">
      <c r="AB225" s="16"/>
    </row>
    <row r="226" ht="12.75">
      <c r="AB226" s="16"/>
    </row>
    <row r="227" ht="12.75">
      <c r="AB227" s="16"/>
    </row>
    <row r="228" ht="12.75">
      <c r="AB228" s="16"/>
    </row>
    <row r="229" ht="12.75">
      <c r="AB229" s="16"/>
    </row>
    <row r="230" ht="12.75">
      <c r="AB230" s="16"/>
    </row>
    <row r="231" ht="12.75">
      <c r="AB231" s="16"/>
    </row>
    <row r="232" ht="12.75">
      <c r="AB232" s="16"/>
    </row>
    <row r="233" ht="12.75">
      <c r="AB233" s="16"/>
    </row>
    <row r="234" ht="12.75">
      <c r="AB234" s="16"/>
    </row>
    <row r="235" ht="12.75">
      <c r="AB235" s="16"/>
    </row>
    <row r="236" ht="12.75">
      <c r="AB236" s="16"/>
    </row>
    <row r="237" ht="12.75">
      <c r="AB237" s="16"/>
    </row>
    <row r="238" ht="12.75">
      <c r="AB238" s="16"/>
    </row>
    <row r="239" ht="12.75">
      <c r="AB239" s="16"/>
    </row>
    <row r="240" ht="12.75">
      <c r="AB240" s="16"/>
    </row>
    <row r="241" ht="12.75">
      <c r="AB241" s="16"/>
    </row>
    <row r="242" ht="12.75">
      <c r="AB242" s="16"/>
    </row>
    <row r="243" ht="12.75">
      <c r="AB243" s="16"/>
    </row>
    <row r="244" ht="12.75">
      <c r="AB244" s="16"/>
    </row>
    <row r="245" ht="12.75">
      <c r="AB245" s="16"/>
    </row>
    <row r="246" ht="12.75">
      <c r="AB246" s="16"/>
    </row>
    <row r="247" ht="12.75">
      <c r="AB247" s="16"/>
    </row>
    <row r="248" ht="12.75">
      <c r="AB248" s="16"/>
    </row>
    <row r="249" ht="12.75">
      <c r="AB249" s="16"/>
    </row>
    <row r="250" ht="12.75">
      <c r="AB250" s="16"/>
    </row>
    <row r="251" ht="12.75">
      <c r="AB251" s="16"/>
    </row>
    <row r="252" ht="12.75">
      <c r="AB252" s="16"/>
    </row>
    <row r="253" ht="12.75">
      <c r="AB253" s="16"/>
    </row>
    <row r="254" ht="12.75">
      <c r="AB254" s="16"/>
    </row>
    <row r="255" ht="12.75">
      <c r="AB255" s="16"/>
    </row>
    <row r="256" ht="12.75">
      <c r="AB256" s="16"/>
    </row>
    <row r="257" ht="12.75">
      <c r="AB257" s="16"/>
    </row>
    <row r="258" ht="12.75">
      <c r="AB258" s="16"/>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
    </sheetView>
  </sheetViews>
  <sheetFormatPr defaultColWidth="11.421875" defaultRowHeight="12.75"/>
  <cols>
    <col min="1" max="1" width="9.57421875" style="30" customWidth="1"/>
    <col min="2" max="2" width="11.421875" style="30" customWidth="1"/>
    <col min="3" max="3" width="141.8515625" style="36" customWidth="1"/>
    <col min="4" max="16384" width="11.421875" style="30" customWidth="1"/>
  </cols>
  <sheetData>
    <row r="1" ht="20.25">
      <c r="A1" s="1" t="s">
        <v>62</v>
      </c>
    </row>
    <row r="2" ht="12.75">
      <c r="A2" s="30" t="s">
        <v>122</v>
      </c>
    </row>
    <row r="3" ht="13.5" customHeight="1" thickBot="1"/>
    <row r="4" spans="1:3" ht="13.5" thickBot="1">
      <c r="A4" s="31" t="s">
        <v>74</v>
      </c>
      <c r="B4" s="31" t="s">
        <v>75</v>
      </c>
      <c r="C4" s="32" t="s">
        <v>62</v>
      </c>
    </row>
    <row r="5" spans="1:3" ht="12.75">
      <c r="A5" s="43" t="s">
        <v>76</v>
      </c>
      <c r="B5" s="46" t="s">
        <v>77</v>
      </c>
      <c r="C5" s="33" t="s">
        <v>120</v>
      </c>
    </row>
    <row r="6" spans="1:3" ht="12.75">
      <c r="A6" s="49"/>
      <c r="B6" s="50"/>
      <c r="C6" s="33" t="s">
        <v>78</v>
      </c>
    </row>
    <row r="7" spans="1:3" ht="12.75">
      <c r="A7" s="49"/>
      <c r="B7" s="50"/>
      <c r="C7" s="33" t="s">
        <v>79</v>
      </c>
    </row>
    <row r="8" spans="1:3" ht="12.75">
      <c r="A8" s="49"/>
      <c r="B8" s="50"/>
      <c r="C8" s="33" t="s">
        <v>80</v>
      </c>
    </row>
    <row r="9" spans="1:3" ht="12.75">
      <c r="A9" s="49"/>
      <c r="B9" s="50"/>
      <c r="C9" s="33" t="s">
        <v>81</v>
      </c>
    </row>
    <row r="10" spans="1:3" ht="12.75">
      <c r="A10" s="49"/>
      <c r="B10" s="50"/>
      <c r="C10" s="33" t="s">
        <v>82</v>
      </c>
    </row>
    <row r="11" spans="1:3" ht="12.75">
      <c r="A11" s="49"/>
      <c r="B11" s="50"/>
      <c r="C11" s="33" t="s">
        <v>83</v>
      </c>
    </row>
    <row r="12" spans="1:3" ht="12.75">
      <c r="A12" s="49"/>
      <c r="B12" s="50" t="s">
        <v>84</v>
      </c>
      <c r="C12" s="33" t="s">
        <v>85</v>
      </c>
    </row>
    <row r="13" spans="1:3" ht="12.75">
      <c r="A13" s="49"/>
      <c r="B13" s="50"/>
      <c r="C13" s="33" t="s">
        <v>86</v>
      </c>
    </row>
    <row r="14" spans="1:3" ht="13.5" thickBot="1">
      <c r="A14" s="45"/>
      <c r="B14" s="48"/>
      <c r="C14" s="34" t="s">
        <v>87</v>
      </c>
    </row>
    <row r="15" spans="1:3" ht="12.75">
      <c r="A15" s="43" t="s">
        <v>88</v>
      </c>
      <c r="B15" s="46" t="s">
        <v>89</v>
      </c>
      <c r="C15" s="33" t="s">
        <v>90</v>
      </c>
    </row>
    <row r="16" spans="1:3" ht="12.75">
      <c r="A16" s="49"/>
      <c r="B16" s="50"/>
      <c r="C16" s="33" t="s">
        <v>91</v>
      </c>
    </row>
    <row r="17" spans="1:3" ht="12.75">
      <c r="A17" s="49"/>
      <c r="B17" s="50"/>
      <c r="C17" s="33" t="s">
        <v>92</v>
      </c>
    </row>
    <row r="18" spans="1:3" ht="12.75">
      <c r="A18" s="49"/>
      <c r="B18" s="50"/>
      <c r="C18" s="33" t="s">
        <v>93</v>
      </c>
    </row>
    <row r="19" spans="1:3" ht="12.75">
      <c r="A19" s="49"/>
      <c r="B19" s="50"/>
      <c r="C19" s="33" t="s">
        <v>94</v>
      </c>
    </row>
    <row r="20" spans="1:3" ht="13.5" thickBot="1">
      <c r="A20" s="45"/>
      <c r="B20" s="48"/>
      <c r="C20" s="33" t="s">
        <v>95</v>
      </c>
    </row>
    <row r="21" spans="1:3" ht="12.75">
      <c r="A21" s="43" t="s">
        <v>96</v>
      </c>
      <c r="B21" s="46" t="s">
        <v>97</v>
      </c>
      <c r="C21" s="35" t="s">
        <v>98</v>
      </c>
    </row>
    <row r="22" spans="1:3" ht="12.75">
      <c r="A22" s="44"/>
      <c r="B22" s="47"/>
      <c r="C22" s="33" t="s">
        <v>99</v>
      </c>
    </row>
    <row r="23" spans="1:3" ht="12.75">
      <c r="A23" s="44"/>
      <c r="B23" s="47"/>
      <c r="C23" s="33" t="s">
        <v>100</v>
      </c>
    </row>
    <row r="24" spans="1:3" ht="13.5" thickBot="1">
      <c r="A24" s="45"/>
      <c r="B24" s="48"/>
      <c r="C24" s="34" t="s">
        <v>101</v>
      </c>
    </row>
    <row r="27" ht="12.75">
      <c r="A27" s="36" t="s">
        <v>102</v>
      </c>
    </row>
    <row r="28" ht="12.75">
      <c r="A28" s="36" t="s">
        <v>103</v>
      </c>
    </row>
    <row r="29" ht="12.75">
      <c r="A29" s="36" t="s">
        <v>104</v>
      </c>
    </row>
    <row r="30" ht="12.75">
      <c r="A30" s="36" t="s">
        <v>105</v>
      </c>
    </row>
    <row r="31" ht="12.75">
      <c r="A31" s="36" t="s">
        <v>106</v>
      </c>
    </row>
    <row r="32" ht="12.75">
      <c r="A32" s="36" t="s">
        <v>107</v>
      </c>
    </row>
    <row r="33" ht="12.75">
      <c r="A33" s="36" t="s">
        <v>108</v>
      </c>
    </row>
    <row r="34" ht="12.75">
      <c r="A34" s="36" t="s">
        <v>109</v>
      </c>
    </row>
    <row r="35" ht="12.75">
      <c r="A35" s="36" t="s">
        <v>110</v>
      </c>
    </row>
    <row r="36" ht="12.75">
      <c r="A36" s="36" t="s">
        <v>111</v>
      </c>
    </row>
    <row r="37" ht="12.75">
      <c r="A37" s="36" t="s">
        <v>119</v>
      </c>
    </row>
    <row r="38" ht="12.75">
      <c r="A38" s="36" t="s">
        <v>112</v>
      </c>
    </row>
    <row r="39" ht="12.75">
      <c r="A39" s="36" t="s">
        <v>121</v>
      </c>
    </row>
    <row r="40" ht="12.75">
      <c r="A40" s="36" t="s">
        <v>113</v>
      </c>
    </row>
    <row r="41" ht="12.75">
      <c r="A41" s="36" t="s">
        <v>114</v>
      </c>
    </row>
    <row r="42" ht="12.75">
      <c r="A42" s="36" t="s">
        <v>115</v>
      </c>
    </row>
    <row r="43" ht="12.75">
      <c r="A43" s="36" t="s">
        <v>116</v>
      </c>
    </row>
    <row r="44" ht="12.75">
      <c r="A44" s="36" t="s">
        <v>117</v>
      </c>
    </row>
    <row r="45" ht="12.75">
      <c r="A45" s="36" t="s">
        <v>118</v>
      </c>
    </row>
    <row r="46" ht="12.75">
      <c r="A46" s="36"/>
    </row>
  </sheetData>
  <sheetProtection/>
  <mergeCells count="7">
    <mergeCell ref="A21:A24"/>
    <mergeCell ref="B21:B24"/>
    <mergeCell ref="A5:A14"/>
    <mergeCell ref="B5:B11"/>
    <mergeCell ref="B12:B14"/>
    <mergeCell ref="A15:A20"/>
    <mergeCell ref="B15:B20"/>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Klagenfurt - ZID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ZID</dc:creator>
  <cp:keywords/>
  <dc:description/>
  <cp:lastModifiedBy>Miechtner, Gabriela</cp:lastModifiedBy>
  <dcterms:created xsi:type="dcterms:W3CDTF">2007-04-17T12:29:55Z</dcterms:created>
  <dcterms:modified xsi:type="dcterms:W3CDTF">2018-04-04T12:38:17Z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