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0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'Tabelle1'!$A$1:$F$126</definedName>
  </definedNames>
  <calcPr fullCalcOnLoad="1"/>
</workbook>
</file>

<file path=xl/sharedStrings.xml><?xml version="1.0" encoding="utf-8"?>
<sst xmlns="http://schemas.openxmlformats.org/spreadsheetml/2006/main" count="76" uniqueCount="57">
  <si>
    <t>BOKU</t>
  </si>
  <si>
    <t>Lehrveranstaltung</t>
  </si>
  <si>
    <t>∑</t>
  </si>
  <si>
    <t>Masterarbeit</t>
  </si>
  <si>
    <t>Individual Course Plan</t>
  </si>
  <si>
    <t>VO</t>
  </si>
  <si>
    <t>VU</t>
  </si>
  <si>
    <t>VS</t>
  </si>
  <si>
    <t>Summe</t>
  </si>
  <si>
    <t>Viticulture and Pomology Journal Club (in Eng.)</t>
  </si>
  <si>
    <t>UE</t>
  </si>
  <si>
    <t>Betriebswirtschaftslehre für OenologInnen</t>
  </si>
  <si>
    <t>Internationales Marketing in der Weinwirtschaft</t>
  </si>
  <si>
    <t>Qualitäts- und Risikomanagement in der Weinwirtschaft</t>
  </si>
  <si>
    <t>Advanced Enology</t>
  </si>
  <si>
    <t>Weinbau, Önologie und Weinwirtschaft (WÖW)</t>
  </si>
  <si>
    <t>Ausfüllhilfe: Gesamt-ECTS: Pflicht-LV 54 ECTS, Wahl-LV 24 ECTS, sowie freie Wahl-LV 12 ECTS (10 ECTS fremdsprachig)</t>
  </si>
  <si>
    <t>Summe des ICP entweder genau 120 ECTS oder knapp darüber (Minimumabdeckung soll nachgewiesen werden)</t>
  </si>
  <si>
    <t>LV - Nr.</t>
  </si>
  <si>
    <t>Modul: Master Thesis Seminar: Scientific Writing and Presentation in Viticulture</t>
  </si>
  <si>
    <t>Modul: Ertragsphysiologie der Rebe</t>
  </si>
  <si>
    <t>Modul: Betriebswirtschaft und Marketing</t>
  </si>
  <si>
    <t>Modul: Qualitätsmanagement</t>
  </si>
  <si>
    <t>Modul: Advanced Enology</t>
  </si>
  <si>
    <t>Freie Wahllehrveranstaltungen (12 ECTS-Punkte)</t>
  </si>
  <si>
    <t>30 ECTS-Punkte</t>
  </si>
  <si>
    <t>PFLICHTLEHRVERANSTALTUNGEN</t>
  </si>
  <si>
    <t>9 Pflichtmodule mit je 6 ECTS-Punkten (54 ECTS insgesamt)</t>
  </si>
  <si>
    <t>4 Wahlmodule mit je 6 ECTS-Punkten (24 ECTS gesamt)</t>
  </si>
  <si>
    <t>WAHLLEHRVERANSTALTUNGEN</t>
  </si>
  <si>
    <t>Name: &lt;Vorname Nachname&gt;</t>
  </si>
  <si>
    <t>Matrikelnummer: &lt;Matrikelnummer&gt;</t>
  </si>
  <si>
    <t>Studienstart: &lt;Monat Jahr&gt;</t>
  </si>
  <si>
    <t>Studienabschluss: &lt;Monat Jahr&gt;</t>
  </si>
  <si>
    <r>
      <t xml:space="preserve">Modul: </t>
    </r>
    <r>
      <rPr>
        <b/>
        <sz val="10"/>
        <color indexed="10"/>
        <rFont val="Zurich Ex BT"/>
        <family val="0"/>
      </rPr>
      <t>Weinwirtschaftspolitik und Weinrecht oder Ausgewählte Weinmärkte der Welt</t>
    </r>
  </si>
  <si>
    <t>absolviertes Modul eintragen!</t>
  </si>
  <si>
    <r>
      <t xml:space="preserve">Modul: </t>
    </r>
    <r>
      <rPr>
        <b/>
        <sz val="10"/>
        <color indexed="10"/>
        <rFont val="Zurich Ex BT"/>
        <family val="0"/>
      </rPr>
      <t>Risikoanalyse im Weinbau oder Verfahrensstrategien im Weinbau</t>
    </r>
  </si>
  <si>
    <r>
      <t xml:space="preserve">Modul: </t>
    </r>
    <r>
      <rPr>
        <b/>
        <sz val="10"/>
        <color indexed="10"/>
        <rFont val="Zurich Ex BT"/>
        <family val="0"/>
      </rPr>
      <t>Rebernährung und Stressmanagement oder Ökophysiologie und spezielle Ernährungsfragen der Rebe</t>
    </r>
  </si>
  <si>
    <t>Modul: Spezielle Önologie</t>
  </si>
  <si>
    <t>Spezielle Önologie</t>
  </si>
  <si>
    <t xml:space="preserve">Modul: </t>
  </si>
  <si>
    <t>Reihenfolge wie im Studienplan anführen!</t>
  </si>
  <si>
    <t>20 ECTS bei hauptbetreuender Uni, 10 ECTS für Co-Betreuung</t>
  </si>
  <si>
    <t>Presentation of scientific works - hands on (in Eng.)</t>
  </si>
  <si>
    <t>Biology and Physiology of the Grapevine (in Eng.)</t>
  </si>
  <si>
    <t>Biology and Physiology of the Grapevine - Exercises (in Eng.)</t>
  </si>
  <si>
    <t>Angewandtes Qualitätsmanagement in der Weinverarbeitung und im Prüflabor</t>
  </si>
  <si>
    <t>ECTS</t>
  </si>
  <si>
    <t>HGU</t>
  </si>
  <si>
    <t>"Auflagen"-Lehrveranstaltungen gemäß BOKU Zulassungsbescheid (ECTS zählen nicht zum Studienprogramm sondern sind zusätzlich im Laufe des Studiums zu absolvieren als Bedingung für die Zulassung)</t>
  </si>
  <si>
    <t>"Auflagen"-Lehrveranstaltungen, die an der Partneruniversität HGU absolviert wurden (mindestens 50% der Auflagen sind an der BOKU zu absolvieren)</t>
  </si>
  <si>
    <t>LV-Nr. lt. BOKU Zulassungsbescheid</t>
  </si>
  <si>
    <t xml:space="preserve">LVA, die stattdessen absolviert wurde (Nummer, Titel)
</t>
  </si>
  <si>
    <t>ECTS an HGU</t>
  </si>
  <si>
    <t>Unterschrift Student*in / Datum</t>
  </si>
  <si>
    <t>Unterschrift administrative*r Koordinator*in</t>
  </si>
  <si>
    <t>Unterschrift Studienprogrammbegleiter*in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</si>
</sst>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"/>
    <numFmt numFmtId="177" formatCode="[$-407]dddd\,\ d\.\ mmmm\ yyyy"/>
  </numFmts>
  <fonts count="67">
    <font>
      <sz val="10"/>
      <name val="Arial"/>
      <family val="0"/>
    </font>
    <font>
      <b/>
      <sz val="16"/>
      <name val="Zurich Ex BT"/>
      <family val="2"/>
    </font>
    <font>
      <b/>
      <sz val="10"/>
      <name val="Zurich Ex BT"/>
      <family val="0"/>
    </font>
    <font>
      <b/>
      <sz val="12"/>
      <name val="Zurich Ex BT"/>
      <family val="2"/>
    </font>
    <font>
      <b/>
      <sz val="14"/>
      <name val="Zurich Ex BT"/>
      <family val="2"/>
    </font>
    <font>
      <sz val="10"/>
      <name val="Zurich Ex BT"/>
      <family val="2"/>
    </font>
    <font>
      <b/>
      <sz val="18"/>
      <color indexed="10"/>
      <name val="Zurich Ex BT"/>
      <family val="2"/>
    </font>
    <font>
      <b/>
      <sz val="18"/>
      <color indexed="10"/>
      <name val="Arial"/>
      <family val="2"/>
    </font>
    <font>
      <sz val="10"/>
      <name val="Tahoma"/>
      <family val="2"/>
    </font>
    <font>
      <b/>
      <sz val="18"/>
      <name val="Zurich Ex BT"/>
      <family val="2"/>
    </font>
    <font>
      <b/>
      <sz val="10.5"/>
      <name val="Zurich Ex BT"/>
      <family val="2"/>
    </font>
    <font>
      <b/>
      <sz val="10.25"/>
      <name val="Zurich Ex BT"/>
      <family val="0"/>
    </font>
    <font>
      <b/>
      <sz val="10"/>
      <name val="Arial"/>
      <family val="2"/>
    </font>
    <font>
      <sz val="14"/>
      <name val="Zurich Ex BT"/>
      <family val="0"/>
    </font>
    <font>
      <i/>
      <sz val="9"/>
      <name val="Zurich Ex BT"/>
      <family val="0"/>
    </font>
    <font>
      <b/>
      <i/>
      <sz val="9"/>
      <name val="Zurich Ex BT"/>
      <family val="0"/>
    </font>
    <font>
      <i/>
      <sz val="8"/>
      <name val="Zurich Ex BT"/>
      <family val="0"/>
    </font>
    <font>
      <b/>
      <sz val="10"/>
      <color indexed="10"/>
      <name val="Zurich Ex BT"/>
      <family val="0"/>
    </font>
    <font>
      <sz val="10"/>
      <color indexed="8"/>
      <name val="Helvetic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Zurich Ex BT"/>
      <family val="2"/>
    </font>
    <font>
      <sz val="10"/>
      <color indexed="10"/>
      <name val="Arial"/>
      <family val="2"/>
    </font>
    <font>
      <sz val="10"/>
      <color indexed="8"/>
      <name val="Zurich Ex BT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Zurich Ex BT"/>
      <family val="2"/>
    </font>
    <font>
      <sz val="10"/>
      <color rgb="FFFF0000"/>
      <name val="Arial"/>
      <family val="2"/>
    </font>
    <font>
      <sz val="10"/>
      <color theme="1"/>
      <name val="Zurich Ex BT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4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 wrapText="1"/>
    </xf>
    <xf numFmtId="0" fontId="3" fillId="32" borderId="12" xfId="0" applyFont="1" applyFill="1" applyBorder="1" applyAlignment="1">
      <alignment horizontal="center" vertical="center"/>
    </xf>
    <xf numFmtId="3" fontId="5" fillId="3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4" fillId="0" borderId="12" xfId="0" applyFont="1" applyBorder="1" applyAlignment="1">
      <alignment/>
    </xf>
    <xf numFmtId="0" fontId="63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/>
    </xf>
    <xf numFmtId="0" fontId="65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0" fillId="0" borderId="10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vertical="center"/>
      <protection/>
    </xf>
    <xf numFmtId="0" fontId="20" fillId="0" borderId="0" xfId="54" applyFont="1" applyBorder="1" applyAlignment="1">
      <alignment vertical="center"/>
      <protection/>
    </xf>
    <xf numFmtId="0" fontId="19" fillId="0" borderId="10" xfId="54" applyFont="1" applyBorder="1" applyAlignment="1">
      <alignment vertical="center"/>
      <protection/>
    </xf>
    <xf numFmtId="0" fontId="20" fillId="32" borderId="10" xfId="54" applyFont="1" applyFill="1" applyBorder="1" applyAlignment="1">
      <alignment horizontal="center" vertical="center"/>
      <protection/>
    </xf>
    <xf numFmtId="0" fontId="20" fillId="32" borderId="10" xfId="54" applyFont="1" applyFill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vertical="center"/>
      <protection/>
    </xf>
    <xf numFmtId="0" fontId="20" fillId="32" borderId="0" xfId="54" applyFont="1" applyFill="1" applyBorder="1" applyAlignment="1">
      <alignment horizontal="center" vertical="center"/>
      <protection/>
    </xf>
    <xf numFmtId="0" fontId="20" fillId="32" borderId="0" xfId="54" applyFont="1" applyFill="1" applyBorder="1" applyAlignment="1">
      <alignment horizontal="center" vertical="center" wrapText="1"/>
      <protection/>
    </xf>
    <xf numFmtId="0" fontId="12" fillId="0" borderId="10" xfId="54" applyNumberFormat="1" applyFont="1" applyFill="1" applyBorder="1" applyAlignment="1" applyProtection="1">
      <alignment/>
      <protection locked="0"/>
    </xf>
    <xf numFmtId="0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54" applyNumberFormat="1" applyFont="1" applyFill="1" applyBorder="1" applyAlignment="1" applyProtection="1">
      <alignment vertical="center" wrapText="1"/>
      <protection locked="0"/>
    </xf>
    <xf numFmtId="0" fontId="12" fillId="0" borderId="13" xfId="54" applyNumberFormat="1" applyFont="1" applyFill="1" applyBorder="1" applyAlignment="1" applyProtection="1">
      <alignment vertical="center" wrapText="1"/>
      <protection locked="0"/>
    </xf>
    <xf numFmtId="0" fontId="2" fillId="32" borderId="11" xfId="0" applyFont="1" applyFill="1" applyBorder="1" applyAlignment="1">
      <alignment horizontal="center" vertical="center"/>
    </xf>
    <xf numFmtId="0" fontId="12" fillId="0" borderId="10" xfId="54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100" zoomScalePageLayoutView="0" workbookViewId="0" topLeftCell="A7">
      <selection activeCell="C126" sqref="C126"/>
    </sheetView>
  </sheetViews>
  <sheetFormatPr defaultColWidth="11.421875" defaultRowHeight="12.75"/>
  <cols>
    <col min="1" max="1" width="0.85546875" style="2" customWidth="1"/>
    <col min="2" max="2" width="6.140625" style="2" customWidth="1"/>
    <col min="3" max="3" width="11.57421875" style="5" customWidth="1"/>
    <col min="4" max="4" width="46.57421875" style="6" customWidth="1"/>
    <col min="5" max="5" width="12.7109375" style="5" customWidth="1"/>
    <col min="6" max="6" width="14.57421875" style="5" customWidth="1"/>
    <col min="7" max="16384" width="11.421875" style="2" customWidth="1"/>
  </cols>
  <sheetData>
    <row r="1" spans="2:6" ht="19.5">
      <c r="B1" s="140" t="s">
        <v>4</v>
      </c>
      <c r="C1" s="140"/>
      <c r="D1" s="140"/>
      <c r="E1" s="140"/>
      <c r="F1" s="140"/>
    </row>
    <row r="2" spans="2:5" ht="12" customHeight="1">
      <c r="B2" s="33"/>
      <c r="C2" s="33"/>
      <c r="D2" s="33"/>
      <c r="E2" s="33"/>
    </row>
    <row r="3" spans="2:12" ht="51" customHeight="1">
      <c r="B3" s="141" t="s">
        <v>15</v>
      </c>
      <c r="C3" s="141"/>
      <c r="D3" s="141"/>
      <c r="E3" s="141"/>
      <c r="F3" s="141"/>
      <c r="G3" s="1"/>
      <c r="H3" s="1"/>
      <c r="I3" s="1"/>
      <c r="J3" s="1"/>
      <c r="K3" s="1"/>
      <c r="L3" s="1"/>
    </row>
    <row r="4" spans="2:8" ht="19.5">
      <c r="B4" s="144"/>
      <c r="C4" s="144"/>
      <c r="D4" s="144"/>
      <c r="E4" s="144"/>
      <c r="F4" s="144"/>
      <c r="G4" s="1"/>
      <c r="H4" s="1"/>
    </row>
    <row r="5" spans="2:9" ht="28.5" customHeight="1">
      <c r="B5" s="132" t="s">
        <v>30</v>
      </c>
      <c r="C5" s="132"/>
      <c r="D5" s="132"/>
      <c r="E5" s="132"/>
      <c r="F5" s="132"/>
      <c r="G5" s="1"/>
      <c r="H5" s="1"/>
      <c r="I5" s="1"/>
    </row>
    <row r="6" spans="2:6" ht="15">
      <c r="B6" s="3"/>
      <c r="C6" s="3"/>
      <c r="D6" s="3" t="s">
        <v>31</v>
      </c>
      <c r="E6" s="3"/>
      <c r="F6" s="3"/>
    </row>
    <row r="7" spans="2:6" ht="12.75" customHeight="1">
      <c r="B7" s="4"/>
      <c r="C7" s="4"/>
      <c r="D7" s="4"/>
      <c r="E7" s="4"/>
      <c r="F7" s="3"/>
    </row>
    <row r="8" spans="2:11" ht="15" customHeight="1">
      <c r="B8" s="149" t="s">
        <v>32</v>
      </c>
      <c r="C8" s="149"/>
      <c r="D8" s="149"/>
      <c r="E8" s="149"/>
      <c r="F8" s="3"/>
      <c r="K8" s="12"/>
    </row>
    <row r="9" spans="2:6" ht="15" customHeight="1">
      <c r="B9" s="149" t="s">
        <v>33</v>
      </c>
      <c r="C9" s="149"/>
      <c r="D9" s="149"/>
      <c r="E9" s="149"/>
      <c r="F9" s="3"/>
    </row>
    <row r="10" spans="2:6" ht="15" customHeight="1">
      <c r="B10" s="4"/>
      <c r="C10" s="4"/>
      <c r="D10" s="4"/>
      <c r="E10" s="4"/>
      <c r="F10" s="3"/>
    </row>
    <row r="11" s="56" customFormat="1" ht="12"/>
    <row r="12" spans="2:7" ht="15">
      <c r="B12" s="7"/>
      <c r="C12" s="48" t="s">
        <v>18</v>
      </c>
      <c r="D12" s="8" t="s">
        <v>1</v>
      </c>
      <c r="E12" s="10" t="s">
        <v>48</v>
      </c>
      <c r="F12" s="9" t="s">
        <v>0</v>
      </c>
      <c r="G12" s="11"/>
    </row>
    <row r="13" spans="3:7" ht="15">
      <c r="C13" s="38"/>
      <c r="D13" s="38"/>
      <c r="E13" s="39"/>
      <c r="F13" s="50"/>
      <c r="G13" s="11"/>
    </row>
    <row r="14" spans="2:7" ht="15.75" customHeight="1">
      <c r="B14" s="109" t="s">
        <v>26</v>
      </c>
      <c r="C14" s="110"/>
      <c r="D14" s="110"/>
      <c r="E14" s="110"/>
      <c r="F14" s="111"/>
      <c r="G14" s="11"/>
    </row>
    <row r="15" spans="2:8" ht="17.25">
      <c r="B15" s="133" t="s">
        <v>27</v>
      </c>
      <c r="C15" s="134"/>
      <c r="D15" s="134"/>
      <c r="E15" s="134"/>
      <c r="F15" s="135"/>
      <c r="H15" s="30"/>
    </row>
    <row r="16" spans="2:8" ht="15">
      <c r="B16" s="142"/>
      <c r="C16" s="143"/>
      <c r="D16" s="143"/>
      <c r="E16" s="143"/>
      <c r="F16" s="14"/>
      <c r="H16" s="30"/>
    </row>
    <row r="17" spans="2:8" ht="12.75">
      <c r="B17" s="136" t="s">
        <v>19</v>
      </c>
      <c r="C17" s="137"/>
      <c r="D17" s="137"/>
      <c r="E17" s="137"/>
      <c r="F17" s="138"/>
      <c r="H17" s="30"/>
    </row>
    <row r="18" spans="2:8" ht="12">
      <c r="B18" s="7" t="s">
        <v>7</v>
      </c>
      <c r="C18" s="70">
        <v>958334</v>
      </c>
      <c r="D18" s="71" t="s">
        <v>9</v>
      </c>
      <c r="E18" s="15"/>
      <c r="F18" s="16">
        <v>3</v>
      </c>
      <c r="H18" s="30"/>
    </row>
    <row r="19" spans="2:8" ht="12">
      <c r="B19" s="104"/>
      <c r="C19" s="105"/>
      <c r="D19" s="106" t="s">
        <v>43</v>
      </c>
      <c r="E19" s="15">
        <v>3</v>
      </c>
      <c r="F19" s="16"/>
      <c r="H19" s="30"/>
    </row>
    <row r="20" spans="2:8" ht="12">
      <c r="B20" s="81"/>
      <c r="C20" s="82"/>
      <c r="D20" s="83"/>
      <c r="E20" s="20"/>
      <c r="F20" s="84"/>
      <c r="H20" s="30"/>
    </row>
    <row r="21" spans="2:8" ht="12.75">
      <c r="B21" s="136" t="s">
        <v>20</v>
      </c>
      <c r="C21" s="137"/>
      <c r="D21" s="137"/>
      <c r="E21" s="137"/>
      <c r="F21" s="138"/>
      <c r="H21" s="30"/>
    </row>
    <row r="22" spans="2:8" ht="12">
      <c r="B22" s="7" t="s">
        <v>7</v>
      </c>
      <c r="C22" s="70">
        <v>958348</v>
      </c>
      <c r="D22" s="72" t="s">
        <v>44</v>
      </c>
      <c r="E22" s="15"/>
      <c r="F22" s="16">
        <v>3</v>
      </c>
      <c r="H22" s="30"/>
    </row>
    <row r="23" spans="2:8" ht="27.75" customHeight="1">
      <c r="B23" s="104" t="s">
        <v>10</v>
      </c>
      <c r="C23" s="107">
        <v>958344</v>
      </c>
      <c r="D23" s="108" t="s">
        <v>45</v>
      </c>
      <c r="E23" s="15"/>
      <c r="F23" s="16">
        <v>3</v>
      </c>
      <c r="H23" s="30"/>
    </row>
    <row r="24" spans="2:8" ht="12.75" customHeight="1">
      <c r="B24" s="81"/>
      <c r="C24" s="85"/>
      <c r="D24" s="86"/>
      <c r="E24" s="20"/>
      <c r="F24" s="84"/>
      <c r="H24" s="30"/>
    </row>
    <row r="25" spans="2:8" ht="12.75">
      <c r="B25" s="136" t="s">
        <v>21</v>
      </c>
      <c r="C25" s="137"/>
      <c r="D25" s="137"/>
      <c r="E25" s="137"/>
      <c r="F25" s="138"/>
      <c r="H25" s="30"/>
    </row>
    <row r="26" spans="2:8" ht="12">
      <c r="B26" s="7" t="s">
        <v>6</v>
      </c>
      <c r="C26" s="73">
        <v>733335</v>
      </c>
      <c r="D26" s="72" t="s">
        <v>11</v>
      </c>
      <c r="E26" s="41"/>
      <c r="F26" s="16">
        <v>3</v>
      </c>
      <c r="H26" s="30"/>
    </row>
    <row r="27" spans="2:8" ht="12">
      <c r="B27" s="7" t="s">
        <v>5</v>
      </c>
      <c r="C27" s="70">
        <v>735334</v>
      </c>
      <c r="D27" s="72" t="s">
        <v>12</v>
      </c>
      <c r="E27" s="41"/>
      <c r="F27" s="16">
        <v>3</v>
      </c>
      <c r="H27" s="30"/>
    </row>
    <row r="28" spans="2:8" ht="12">
      <c r="B28" s="87"/>
      <c r="C28" s="88"/>
      <c r="D28" s="89"/>
      <c r="E28" s="20"/>
      <c r="F28" s="84"/>
      <c r="H28" s="30"/>
    </row>
    <row r="29" spans="2:8" ht="12.75">
      <c r="B29" s="136" t="s">
        <v>22</v>
      </c>
      <c r="C29" s="137"/>
      <c r="D29" s="137"/>
      <c r="E29" s="137"/>
      <c r="F29" s="138"/>
      <c r="H29" s="30"/>
    </row>
    <row r="30" spans="2:8" ht="13.5" customHeight="1">
      <c r="B30" s="7" t="s">
        <v>5</v>
      </c>
      <c r="C30" s="71">
        <v>735335</v>
      </c>
      <c r="D30" s="71" t="s">
        <v>13</v>
      </c>
      <c r="E30" s="41"/>
      <c r="F30" s="16">
        <v>3</v>
      </c>
      <c r="H30" s="30"/>
    </row>
    <row r="31" spans="2:8" ht="24.75">
      <c r="B31" s="7" t="s">
        <v>6</v>
      </c>
      <c r="C31" s="71">
        <v>754358</v>
      </c>
      <c r="D31" s="71" t="s">
        <v>46</v>
      </c>
      <c r="E31" s="15"/>
      <c r="F31" s="16">
        <v>3</v>
      </c>
      <c r="H31" s="30"/>
    </row>
    <row r="32" spans="2:8" ht="12">
      <c r="B32" s="87"/>
      <c r="C32" s="90"/>
      <c r="D32" s="90"/>
      <c r="E32" s="20"/>
      <c r="F32" s="84"/>
      <c r="H32" s="30"/>
    </row>
    <row r="33" spans="2:9" ht="12.75">
      <c r="B33" s="136" t="s">
        <v>34</v>
      </c>
      <c r="C33" s="137"/>
      <c r="D33" s="137"/>
      <c r="E33" s="137"/>
      <c r="F33" s="138"/>
      <c r="H33" s="2" t="s">
        <v>35</v>
      </c>
      <c r="I33" s="30"/>
    </row>
    <row r="34" spans="2:9" ht="13.5" customHeight="1">
      <c r="B34" s="7"/>
      <c r="C34" s="70"/>
      <c r="D34" s="71"/>
      <c r="E34" s="15"/>
      <c r="F34" s="16"/>
      <c r="I34" s="30"/>
    </row>
    <row r="35" spans="2:9" ht="13.5" customHeight="1">
      <c r="B35" s="7"/>
      <c r="C35" s="70"/>
      <c r="D35" s="71"/>
      <c r="E35" s="15"/>
      <c r="F35" s="16"/>
      <c r="I35" s="30"/>
    </row>
    <row r="36" spans="2:9" ht="13.5" customHeight="1">
      <c r="B36" s="87"/>
      <c r="C36" s="88"/>
      <c r="D36" s="90"/>
      <c r="E36" s="20"/>
      <c r="F36" s="84"/>
      <c r="I36" s="30"/>
    </row>
    <row r="37" spans="2:9" ht="12.75">
      <c r="B37" s="136" t="s">
        <v>36</v>
      </c>
      <c r="C37" s="137"/>
      <c r="D37" s="137"/>
      <c r="E37" s="137"/>
      <c r="F37" s="138"/>
      <c r="H37" s="2" t="s">
        <v>35</v>
      </c>
      <c r="I37" s="30"/>
    </row>
    <row r="38" spans="2:9" ht="12">
      <c r="B38" s="7"/>
      <c r="C38" s="61"/>
      <c r="D38" s="76"/>
      <c r="E38" s="15"/>
      <c r="F38" s="16"/>
      <c r="I38" s="30"/>
    </row>
    <row r="39" spans="2:9" ht="12">
      <c r="B39" s="7"/>
      <c r="C39" s="61"/>
      <c r="D39" s="76"/>
      <c r="E39" s="15"/>
      <c r="F39" s="16"/>
      <c r="I39" s="30"/>
    </row>
    <row r="40" spans="2:9" ht="12">
      <c r="B40" s="87"/>
      <c r="C40" s="91"/>
      <c r="D40" s="92"/>
      <c r="E40" s="20"/>
      <c r="F40" s="84"/>
      <c r="I40" s="30"/>
    </row>
    <row r="41" spans="2:8" ht="12.75">
      <c r="B41" s="136" t="s">
        <v>37</v>
      </c>
      <c r="C41" s="137"/>
      <c r="D41" s="137"/>
      <c r="E41" s="137"/>
      <c r="F41" s="138"/>
      <c r="H41" s="2" t="s">
        <v>35</v>
      </c>
    </row>
    <row r="42" spans="2:8" ht="12">
      <c r="B42" s="7"/>
      <c r="C42" s="70"/>
      <c r="D42" s="71"/>
      <c r="E42" s="15"/>
      <c r="F42" s="75"/>
      <c r="H42" s="30"/>
    </row>
    <row r="43" spans="2:8" ht="12">
      <c r="B43" s="7"/>
      <c r="C43" s="70"/>
      <c r="D43" s="71"/>
      <c r="E43" s="15"/>
      <c r="F43" s="112"/>
      <c r="H43" s="30"/>
    </row>
    <row r="44" spans="2:8" ht="12">
      <c r="B44" s="87"/>
      <c r="C44" s="88"/>
      <c r="D44" s="90"/>
      <c r="E44" s="20"/>
      <c r="F44" s="75"/>
      <c r="H44" s="30"/>
    </row>
    <row r="45" spans="2:8" ht="12.75">
      <c r="B45" s="136" t="s">
        <v>38</v>
      </c>
      <c r="C45" s="137"/>
      <c r="D45" s="137"/>
      <c r="E45" s="137"/>
      <c r="F45" s="138"/>
      <c r="H45" s="30"/>
    </row>
    <row r="46" spans="2:8" ht="12">
      <c r="B46" s="104"/>
      <c r="C46" s="105"/>
      <c r="D46" s="106" t="s">
        <v>39</v>
      </c>
      <c r="E46" s="15">
        <v>6</v>
      </c>
      <c r="F46" s="75"/>
      <c r="H46" s="30"/>
    </row>
    <row r="47" spans="2:8" ht="12">
      <c r="B47" s="81"/>
      <c r="C47" s="82"/>
      <c r="D47" s="83"/>
      <c r="E47" s="20"/>
      <c r="F47" s="75"/>
      <c r="H47" s="30"/>
    </row>
    <row r="48" spans="2:8" ht="12.75">
      <c r="B48" s="136" t="s">
        <v>23</v>
      </c>
      <c r="C48" s="137"/>
      <c r="D48" s="137"/>
      <c r="E48" s="137"/>
      <c r="F48" s="138"/>
      <c r="H48" s="30"/>
    </row>
    <row r="49" spans="2:8" ht="12">
      <c r="B49" s="7"/>
      <c r="C49" s="70"/>
      <c r="D49" s="71" t="s">
        <v>14</v>
      </c>
      <c r="E49" s="15">
        <v>6</v>
      </c>
      <c r="F49" s="75"/>
      <c r="H49" s="30"/>
    </row>
    <row r="50" spans="2:8" ht="13.5">
      <c r="B50" s="7"/>
      <c r="C50" s="70"/>
      <c r="D50" s="49" t="s">
        <v>8</v>
      </c>
      <c r="E50" s="148">
        <f>SUM(E18:F49)</f>
        <v>36</v>
      </c>
      <c r="F50" s="148"/>
      <c r="H50" s="30"/>
    </row>
    <row r="51" spans="3:8" ht="12">
      <c r="C51" s="2"/>
      <c r="D51" s="2"/>
      <c r="E51" s="2"/>
      <c r="F51" s="2"/>
      <c r="H51" s="30"/>
    </row>
    <row r="52" spans="3:8" ht="12">
      <c r="C52" s="2"/>
      <c r="D52" s="2"/>
      <c r="E52" s="2"/>
      <c r="F52" s="2"/>
      <c r="H52" s="30"/>
    </row>
    <row r="53" spans="3:8" ht="12">
      <c r="C53" s="2"/>
      <c r="D53" s="2"/>
      <c r="E53" s="2"/>
      <c r="F53" s="2"/>
      <c r="H53" s="30"/>
    </row>
    <row r="54" spans="2:8" s="12" customFormat="1" ht="12">
      <c r="B54" s="60" t="s">
        <v>16</v>
      </c>
      <c r="C54" s="57"/>
      <c r="D54" s="58"/>
      <c r="E54" s="57"/>
      <c r="F54" s="57"/>
      <c r="H54" s="30"/>
    </row>
    <row r="55" spans="2:8" s="12" customFormat="1" ht="13.5">
      <c r="B55" s="59" t="s">
        <v>17</v>
      </c>
      <c r="C55" s="51"/>
      <c r="D55" s="52"/>
      <c r="E55" s="53"/>
      <c r="F55" s="53"/>
      <c r="H55" s="30"/>
    </row>
    <row r="56" spans="2:13" ht="18">
      <c r="B56" s="145" t="s">
        <v>29</v>
      </c>
      <c r="C56" s="146"/>
      <c r="D56" s="146"/>
      <c r="E56" s="146"/>
      <c r="F56" s="147"/>
      <c r="H56" s="30"/>
      <c r="J56" s="12"/>
      <c r="K56" s="12"/>
      <c r="L56" s="12"/>
      <c r="M56" s="12"/>
    </row>
    <row r="57" spans="2:8" ht="17.25">
      <c r="B57" s="133" t="s">
        <v>28</v>
      </c>
      <c r="C57" s="134"/>
      <c r="D57" s="134"/>
      <c r="E57" s="134"/>
      <c r="F57" s="135"/>
      <c r="H57" s="2" t="s">
        <v>41</v>
      </c>
    </row>
    <row r="58" spans="2:8" ht="15">
      <c r="B58" s="35"/>
      <c r="C58" s="36"/>
      <c r="D58" s="36"/>
      <c r="E58" s="36"/>
      <c r="F58" s="14"/>
      <c r="H58" s="30"/>
    </row>
    <row r="59" spans="2:8" ht="12.75">
      <c r="B59" s="136" t="s">
        <v>40</v>
      </c>
      <c r="C59" s="137"/>
      <c r="D59" s="137"/>
      <c r="E59" s="137"/>
      <c r="F59" s="138"/>
      <c r="H59" s="30"/>
    </row>
    <row r="60" spans="2:8" ht="12">
      <c r="B60" s="62"/>
      <c r="C60" s="79"/>
      <c r="D60" s="77"/>
      <c r="E60" s="63"/>
      <c r="F60" s="64"/>
      <c r="H60" s="30"/>
    </row>
    <row r="61" spans="2:8" ht="12">
      <c r="B61" s="7"/>
      <c r="C61" s="79"/>
      <c r="D61" s="78"/>
      <c r="E61" s="65"/>
      <c r="F61" s="16"/>
      <c r="H61" s="30"/>
    </row>
    <row r="62" spans="2:8" ht="12">
      <c r="B62" s="87"/>
      <c r="C62" s="80"/>
      <c r="D62" s="93"/>
      <c r="E62" s="94"/>
      <c r="F62" s="84"/>
      <c r="H62" s="30"/>
    </row>
    <row r="63" spans="2:8" ht="12.75">
      <c r="B63" s="136" t="s">
        <v>40</v>
      </c>
      <c r="C63" s="137"/>
      <c r="D63" s="137"/>
      <c r="E63" s="137"/>
      <c r="F63" s="138"/>
      <c r="H63" s="30"/>
    </row>
    <row r="64" spans="2:8" ht="12">
      <c r="B64" s="7"/>
      <c r="C64" s="70"/>
      <c r="D64" s="74"/>
      <c r="E64" s="41"/>
      <c r="F64" s="16"/>
      <c r="H64" s="30"/>
    </row>
    <row r="65" spans="2:8" ht="12">
      <c r="B65" s="7"/>
      <c r="C65" s="70"/>
      <c r="D65" s="74"/>
      <c r="E65" s="41"/>
      <c r="F65" s="16"/>
      <c r="H65" s="30"/>
    </row>
    <row r="66" spans="2:8" ht="12">
      <c r="B66" s="87"/>
      <c r="C66" s="88"/>
      <c r="D66" s="95"/>
      <c r="E66" s="20"/>
      <c r="F66" s="84"/>
      <c r="H66" s="30"/>
    </row>
    <row r="67" spans="2:8" ht="12.75">
      <c r="B67" s="136" t="s">
        <v>40</v>
      </c>
      <c r="C67" s="137"/>
      <c r="D67" s="137"/>
      <c r="E67" s="137"/>
      <c r="F67" s="138"/>
      <c r="H67" s="30"/>
    </row>
    <row r="68" spans="2:8" ht="12">
      <c r="B68" s="7"/>
      <c r="C68" s="70"/>
      <c r="D68" s="71"/>
      <c r="E68" s="15"/>
      <c r="F68" s="16"/>
      <c r="H68" s="30"/>
    </row>
    <row r="69" spans="2:8" ht="12">
      <c r="B69" s="7"/>
      <c r="C69" s="70"/>
      <c r="D69" s="71"/>
      <c r="E69" s="15"/>
      <c r="F69" s="16"/>
      <c r="H69" s="30"/>
    </row>
    <row r="70" spans="2:8" ht="12">
      <c r="B70" s="87"/>
      <c r="C70" s="88"/>
      <c r="D70" s="90"/>
      <c r="E70" s="20"/>
      <c r="F70" s="84"/>
      <c r="H70" s="30"/>
    </row>
    <row r="71" spans="2:8" ht="12.75">
      <c r="B71" s="136" t="s">
        <v>40</v>
      </c>
      <c r="C71" s="137"/>
      <c r="D71" s="137"/>
      <c r="E71" s="137"/>
      <c r="F71" s="138"/>
      <c r="H71" s="30"/>
    </row>
    <row r="72" spans="2:8" ht="12">
      <c r="B72" s="7"/>
      <c r="C72" s="61"/>
      <c r="D72" s="76"/>
      <c r="E72" s="15"/>
      <c r="F72" s="16"/>
      <c r="H72" s="30"/>
    </row>
    <row r="73" spans="2:8" ht="12">
      <c r="B73" s="7"/>
      <c r="C73" s="61"/>
      <c r="D73" s="76"/>
      <c r="E73" s="15"/>
      <c r="F73" s="16"/>
      <c r="H73" s="30"/>
    </row>
    <row r="74" spans="2:8" ht="13.5">
      <c r="B74" s="7"/>
      <c r="C74" s="70"/>
      <c r="D74" s="49" t="s">
        <v>8</v>
      </c>
      <c r="E74" s="148">
        <f>SUM(E60:F73)</f>
        <v>0</v>
      </c>
      <c r="F74" s="148"/>
      <c r="H74" s="30"/>
    </row>
    <row r="75" spans="3:8" ht="12">
      <c r="C75" s="2"/>
      <c r="D75" s="2"/>
      <c r="E75" s="2"/>
      <c r="F75" s="19"/>
      <c r="H75" s="30"/>
    </row>
    <row r="76" spans="3:8" ht="12">
      <c r="C76" s="2"/>
      <c r="D76" s="2"/>
      <c r="E76" s="2"/>
      <c r="F76" s="19"/>
      <c r="H76" s="30"/>
    </row>
    <row r="77" spans="2:13" s="12" customFormat="1" ht="15">
      <c r="B77" s="37" t="s">
        <v>24</v>
      </c>
      <c r="C77" s="13"/>
      <c r="D77" s="103"/>
      <c r="E77" s="13"/>
      <c r="F77" s="40"/>
      <c r="H77" s="30"/>
      <c r="J77" s="2"/>
      <c r="K77" s="2"/>
      <c r="L77" s="2"/>
      <c r="M77" s="2"/>
    </row>
    <row r="78" spans="2:8" s="12" customFormat="1" ht="15">
      <c r="B78" s="142"/>
      <c r="C78" s="143"/>
      <c r="D78" s="143"/>
      <c r="E78" s="143"/>
      <c r="F78" s="14"/>
      <c r="H78" s="30"/>
    </row>
    <row r="79" spans="2:8" s="12" customFormat="1" ht="12">
      <c r="B79" s="7"/>
      <c r="C79" s="61"/>
      <c r="D79" s="71"/>
      <c r="E79" s="20"/>
      <c r="F79" s="16"/>
      <c r="H79" s="30"/>
    </row>
    <row r="80" spans="2:8" s="12" customFormat="1" ht="12">
      <c r="B80" s="7"/>
      <c r="C80" s="61"/>
      <c r="D80" s="76"/>
      <c r="E80" s="15"/>
      <c r="F80" s="16"/>
      <c r="H80" s="30"/>
    </row>
    <row r="81" spans="2:8" s="12" customFormat="1" ht="12">
      <c r="B81" s="7"/>
      <c r="C81" s="70"/>
      <c r="D81" s="71"/>
      <c r="E81" s="15"/>
      <c r="F81" s="16"/>
      <c r="H81" s="30"/>
    </row>
    <row r="82" spans="2:8" s="12" customFormat="1" ht="12">
      <c r="B82" s="70"/>
      <c r="C82" s="70"/>
      <c r="D82" s="70"/>
      <c r="E82" s="70"/>
      <c r="F82" s="16"/>
      <c r="H82" s="30"/>
    </row>
    <row r="83" spans="1:13" ht="13.5">
      <c r="A83" s="12"/>
      <c r="B83" s="7"/>
      <c r="C83" s="17"/>
      <c r="D83" s="49" t="s">
        <v>8</v>
      </c>
      <c r="E83" s="148">
        <f>SUM(E79:F82)</f>
        <v>0</v>
      </c>
      <c r="F83" s="148"/>
      <c r="J83" s="12"/>
      <c r="K83" s="12"/>
      <c r="L83" s="12"/>
      <c r="M83" s="12"/>
    </row>
    <row r="84" spans="1:13" ht="13.5">
      <c r="A84" s="12"/>
      <c r="B84" s="12"/>
      <c r="C84" s="54"/>
      <c r="D84" s="55"/>
      <c r="E84" s="53"/>
      <c r="F84" s="53"/>
      <c r="J84" s="12"/>
      <c r="K84" s="12"/>
      <c r="L84" s="12"/>
      <c r="M84" s="12"/>
    </row>
    <row r="85" spans="1:6" ht="12.75">
      <c r="A85" s="60" t="s">
        <v>16</v>
      </c>
      <c r="B85" s="57"/>
      <c r="C85" s="58"/>
      <c r="D85" s="99"/>
      <c r="E85" s="99"/>
      <c r="F85" s="53"/>
    </row>
    <row r="86" spans="1:6" ht="15">
      <c r="A86" s="59" t="s">
        <v>17</v>
      </c>
      <c r="B86" s="51"/>
      <c r="C86" s="52"/>
      <c r="D86" s="53"/>
      <c r="E86" s="53"/>
      <c r="F86" s="100"/>
    </row>
    <row r="87" spans="1:6" ht="18">
      <c r="A87" s="12"/>
      <c r="B87" s="12"/>
      <c r="C87" s="54"/>
      <c r="D87" s="55"/>
      <c r="E87" s="53"/>
      <c r="F87" s="96"/>
    </row>
    <row r="88" spans="2:6" ht="17.25">
      <c r="B88" s="4"/>
      <c r="C88" s="4"/>
      <c r="D88" s="101"/>
      <c r="E88" s="101"/>
      <c r="F88" s="102"/>
    </row>
    <row r="89" spans="2:6" ht="18">
      <c r="B89" s="66"/>
      <c r="C89" s="67"/>
      <c r="D89" s="67" t="s">
        <v>3</v>
      </c>
      <c r="E89" s="67"/>
      <c r="F89" s="97"/>
    </row>
    <row r="90" spans="2:6" ht="17.25">
      <c r="B90" s="68"/>
      <c r="C90" s="69"/>
      <c r="D90" s="69" t="s">
        <v>25</v>
      </c>
      <c r="E90" s="69"/>
      <c r="F90" s="98"/>
    </row>
    <row r="91" spans="2:6" ht="15">
      <c r="B91" s="44" t="s">
        <v>3</v>
      </c>
      <c r="C91" s="45"/>
      <c r="D91" s="45"/>
      <c r="E91" s="45"/>
      <c r="F91" s="46"/>
    </row>
    <row r="92" spans="2:8" ht="13.5">
      <c r="B92" s="43"/>
      <c r="C92" s="47"/>
      <c r="D92" s="42" t="s">
        <v>3</v>
      </c>
      <c r="E92" s="15">
        <v>20</v>
      </c>
      <c r="F92" s="16">
        <v>10</v>
      </c>
      <c r="H92" s="2" t="s">
        <v>42</v>
      </c>
    </row>
    <row r="93" spans="2:6" ht="13.5">
      <c r="B93" s="22"/>
      <c r="C93" s="23"/>
      <c r="D93" s="34" t="s">
        <v>8</v>
      </c>
      <c r="E93" s="18"/>
      <c r="F93" s="32">
        <f>SUM(E92:F92)</f>
        <v>30</v>
      </c>
    </row>
    <row r="94" spans="2:5" ht="12.75">
      <c r="B94" s="22"/>
      <c r="C94" s="23"/>
      <c r="D94" s="21"/>
      <c r="E94" s="18"/>
    </row>
    <row r="95" spans="4:5" ht="18">
      <c r="D95" s="24" t="s">
        <v>48</v>
      </c>
      <c r="E95" s="25">
        <f>SUM(E18:E49)+SUM(E60:E72)+SUM(E79:E82)+E92</f>
        <v>35</v>
      </c>
    </row>
    <row r="96" spans="2:6" ht="18">
      <c r="B96" s="12"/>
      <c r="C96" s="2"/>
      <c r="D96" s="24" t="s">
        <v>0</v>
      </c>
      <c r="E96" s="2"/>
      <c r="F96" s="25">
        <f>SUM(F18:F49)+SUM(F60:F72)+SUM(F79:F82)+F92</f>
        <v>31</v>
      </c>
    </row>
    <row r="97" spans="2:6" ht="22.5">
      <c r="B97" s="26"/>
      <c r="E97" s="29" t="s">
        <v>2</v>
      </c>
      <c r="F97" s="27">
        <f>E95+F96</f>
        <v>66</v>
      </c>
    </row>
    <row r="99" ht="18">
      <c r="F99" s="31"/>
    </row>
    <row r="100" spans="2:6" ht="49.5" customHeight="1">
      <c r="B100" s="150" t="s">
        <v>49</v>
      </c>
      <c r="C100" s="151"/>
      <c r="D100" s="151"/>
      <c r="E100" s="151"/>
      <c r="F100" s="152"/>
    </row>
    <row r="101" spans="2:6" ht="12.75">
      <c r="B101" s="7"/>
      <c r="C101" s="48" t="s">
        <v>18</v>
      </c>
      <c r="D101" s="8" t="s">
        <v>1</v>
      </c>
      <c r="F101" s="129" t="s">
        <v>47</v>
      </c>
    </row>
    <row r="102" spans="2:6" ht="13.5">
      <c r="B102" s="114"/>
      <c r="C102" s="113"/>
      <c r="D102" s="116"/>
      <c r="E102" s="117"/>
      <c r="F102" s="118"/>
    </row>
    <row r="103" spans="2:6" ht="13.5">
      <c r="B103" s="114"/>
      <c r="C103" s="113"/>
      <c r="D103" s="116"/>
      <c r="E103" s="117"/>
      <c r="F103" s="118"/>
    </row>
    <row r="104" spans="2:6" ht="13.5">
      <c r="B104" s="114"/>
      <c r="C104" s="113"/>
      <c r="D104" s="116"/>
      <c r="E104" s="117"/>
      <c r="F104" s="118"/>
    </row>
    <row r="105" spans="2:6" ht="13.5">
      <c r="B105" s="114"/>
      <c r="C105" s="113"/>
      <c r="D105" s="116"/>
      <c r="E105" s="117"/>
      <c r="F105" s="118"/>
    </row>
    <row r="106" spans="2:6" ht="13.5">
      <c r="B106" s="114"/>
      <c r="C106" s="113"/>
      <c r="D106" s="116"/>
      <c r="E106" s="117"/>
      <c r="F106" s="118"/>
    </row>
    <row r="107" spans="2:6" ht="13.5">
      <c r="B107" s="115"/>
      <c r="C107" s="119"/>
      <c r="D107" s="120"/>
      <c r="E107" s="121"/>
      <c r="F107" s="122"/>
    </row>
    <row r="108" spans="2:6" ht="13.5">
      <c r="B108" s="115"/>
      <c r="C108" s="119"/>
      <c r="D108" s="120"/>
      <c r="E108" s="121"/>
      <c r="F108" s="122"/>
    </row>
    <row r="109" spans="2:6" ht="29.25" customHeight="1">
      <c r="B109" s="150" t="s">
        <v>50</v>
      </c>
      <c r="C109" s="151"/>
      <c r="D109" s="151"/>
      <c r="E109" s="151"/>
      <c r="F109" s="152"/>
    </row>
    <row r="110" spans="2:6" ht="51.75">
      <c r="B110" s="123"/>
      <c r="C110" s="124" t="s">
        <v>51</v>
      </c>
      <c r="D110" s="127" t="s">
        <v>52</v>
      </c>
      <c r="E110" s="130" t="s">
        <v>53</v>
      </c>
      <c r="F110" s="128"/>
    </row>
    <row r="111" spans="2:6" ht="12.75">
      <c r="B111" s="125"/>
      <c r="C111" s="126"/>
      <c r="D111" s="130"/>
      <c r="E111" s="130"/>
      <c r="F111" s="130"/>
    </row>
    <row r="112" spans="2:6" ht="12.75">
      <c r="B112" s="125"/>
      <c r="C112" s="126"/>
      <c r="D112" s="130"/>
      <c r="E112" s="130"/>
      <c r="F112" s="130"/>
    </row>
    <row r="113" spans="2:6" ht="12.75">
      <c r="B113" s="125"/>
      <c r="C113" s="126"/>
      <c r="D113" s="130"/>
      <c r="E113" s="130"/>
      <c r="F113" s="130"/>
    </row>
    <row r="114" spans="2:6" ht="12.75">
      <c r="B114" s="7"/>
      <c r="C114" s="16"/>
      <c r="D114" s="131"/>
      <c r="E114" s="16"/>
      <c r="F114" s="16"/>
    </row>
    <row r="115" spans="2:6" ht="12.75">
      <c r="B115" s="7"/>
      <c r="C115" s="16"/>
      <c r="D115" s="131"/>
      <c r="E115" s="16"/>
      <c r="F115" s="16"/>
    </row>
    <row r="116" spans="2:6" ht="12.75">
      <c r="B116" s="7"/>
      <c r="C116" s="16"/>
      <c r="D116" s="131"/>
      <c r="E116" s="16"/>
      <c r="F116" s="16"/>
    </row>
    <row r="121" spans="3:4" ht="12">
      <c r="C121" s="2" t="s">
        <v>54</v>
      </c>
      <c r="D121" s="2"/>
    </row>
    <row r="122" spans="3:4" ht="65.25" customHeight="1">
      <c r="C122" s="2"/>
      <c r="D122" s="2"/>
    </row>
    <row r="123" ht="12.75">
      <c r="C123" s="2" t="s">
        <v>55</v>
      </c>
    </row>
    <row r="124" spans="3:4" ht="78" customHeight="1">
      <c r="C124" s="28"/>
      <c r="D124" s="28"/>
    </row>
    <row r="125" spans="3:4" ht="12">
      <c r="C125" s="139" t="s">
        <v>56</v>
      </c>
      <c r="D125" s="139"/>
    </row>
    <row r="126" ht="62.25" customHeight="1"/>
  </sheetData>
  <sheetProtection/>
  <mergeCells count="30">
    <mergeCell ref="B100:F100"/>
    <mergeCell ref="B109:F109"/>
    <mergeCell ref="B78:E78"/>
    <mergeCell ref="B29:F29"/>
    <mergeCell ref="B33:F33"/>
    <mergeCell ref="B37:F37"/>
    <mergeCell ref="E74:F74"/>
    <mergeCell ref="E50:F50"/>
    <mergeCell ref="B59:F59"/>
    <mergeCell ref="B63:F63"/>
    <mergeCell ref="C125:D125"/>
    <mergeCell ref="B1:F1"/>
    <mergeCell ref="B3:F3"/>
    <mergeCell ref="B16:E16"/>
    <mergeCell ref="B4:F4"/>
    <mergeCell ref="B56:F56"/>
    <mergeCell ref="B71:F71"/>
    <mergeCell ref="E83:F83"/>
    <mergeCell ref="B9:E9"/>
    <mergeCell ref="B8:E8"/>
    <mergeCell ref="B5:F5"/>
    <mergeCell ref="B57:F57"/>
    <mergeCell ref="B17:F17"/>
    <mergeCell ref="B21:F21"/>
    <mergeCell ref="B25:F25"/>
    <mergeCell ref="B67:F67"/>
    <mergeCell ref="B15:F15"/>
    <mergeCell ref="B41:F41"/>
    <mergeCell ref="B45:F45"/>
    <mergeCell ref="B48:F48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  <rowBreaks count="2" manualBreakCount="2">
    <brk id="55" max="5" man="1"/>
    <brk id="8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geissberger</dc:creator>
  <cp:keywords/>
  <dc:description/>
  <cp:lastModifiedBy>user</cp:lastModifiedBy>
  <cp:lastPrinted>2016-11-09T14:53:12Z</cp:lastPrinted>
  <dcterms:created xsi:type="dcterms:W3CDTF">2011-04-27T13:12:08Z</dcterms:created>
  <dcterms:modified xsi:type="dcterms:W3CDTF">2023-03-02T10:15:53Z</dcterms:modified>
  <cp:category/>
  <cp:version/>
  <cp:contentType/>
  <cp:contentStatus/>
</cp:coreProperties>
</file>