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06825D13-6C17-42B1-947C-458BBAB3765F}" xr6:coauthVersionLast="36" xr6:coauthVersionMax="36" xr10:uidLastSave="{00000000-0000-0000-0000-000000000000}"/>
  <bookViews>
    <workbookView xWindow="0" yWindow="30" windowWidth="12870" windowHeight="9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Tabelle1!$B$40:$G$110</definedName>
    <definedName name="_xlnm.Print_Area" localSheetId="0">Tabelle1!$A$1:$G$130</definedName>
  </definedNames>
  <calcPr calcId="191029"/>
</workbook>
</file>

<file path=xl/calcChain.xml><?xml version="1.0" encoding="utf-8"?>
<calcChain xmlns="http://schemas.openxmlformats.org/spreadsheetml/2006/main">
  <c r="E122" i="1" l="1"/>
  <c r="F84" i="1" l="1"/>
  <c r="F98" i="1" l="1"/>
  <c r="F49" i="1"/>
  <c r="F120" i="1" l="1"/>
  <c r="F110" i="1"/>
  <c r="F73" i="1"/>
  <c r="F123" i="1" l="1"/>
  <c r="E124" i="1" s="1"/>
</calcChain>
</file>

<file path=xl/sharedStrings.xml><?xml version="1.0" encoding="utf-8"?>
<sst xmlns="http://schemas.openxmlformats.org/spreadsheetml/2006/main" count="238" uniqueCount="126">
  <si>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</si>
  <si>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</si>
  <si>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</si>
  <si>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</si>
  <si>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</si>
  <si>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</si>
  <si>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</si>
  <si>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</si>
  <si>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</si>
  <si>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</si>
  <si>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</si>
  <si>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</si>
  <si>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TOTAL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</si>
  <si>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</si>
  <si>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</si>
  <si>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</si>
  <si>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</si>
  <si>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</si>
  <si>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</si>
  <si>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</si>
  <si>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</si>
  <si>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</si>
  <si>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</si>
  <si>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</si>
  <si>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</si>
  <si>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</si>
  <si>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</si>
  <si>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</si>
  <si>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</si>
  <si>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</si>
  <si>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</si>
  <si>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</si>
  <si>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</si>
  <si>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</si>
  <si>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</si>
  <si>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</si>
  <si>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</si>
  <si>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</si>
  <si>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</si>
  <si>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</si>
  <si>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</si>
  <si>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</si>
  <si>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</si>
  <si>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</si>
  <si>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</si>
  <si>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</si>
  <si>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</si>
  <si>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</si>
  <si>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</si>
  <si>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</si>
  <si>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</si>
  <si>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</si>
  <si>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</si>
  <si>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</si>
  <si>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</si>
  <si>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</si>
  <si>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</si>
  <si>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</si>
  <si>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</si>
  <si>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</si>
  <si>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</si>
  <si>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</si>
  <si>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</si>
  <si>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</si>
  <si>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</si>
  <si>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</si>
  <si>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</si>
  <si>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</si>
  <si>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</si>
  <si>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</si>
  <si>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</si>
  <si>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</si>
  <si>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</si>
  <si>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</si>
  <si>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</si>
  <si>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</si>
  <si>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</si>
  <si>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</si>
  <si>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</si>
  <si>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</si>
  <si>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</si>
  <si>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</si>
  <si>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</si>
  <si>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</si>
  <si>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</si>
  <si>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>Phytomedicine in pomology</t>
  </si>
  <si>
    <t>Methods of measuring stress resistance in plants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</si>
  <si>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</si>
  <si>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</si>
  <si>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Vegetation dynamics and fire ecology</t>
  </si>
  <si>
    <t>Soil ecology</t>
  </si>
  <si>
    <t>Applied thoery of sciences</t>
  </si>
  <si>
    <t>Semester</t>
  </si>
  <si>
    <t>Ethnopedology, ethnometeorology and ethnoclimatology: Local knowledge about soil, weather and climate change (in Eng.)</t>
  </si>
  <si>
    <t xml:space="preserve">for prereq.: See BOKUonline </t>
  </si>
  <si>
    <t xml:space="preserve">REQUIREMENTS </t>
  </si>
  <si>
    <t>Global networking</t>
  </si>
  <si>
    <t>Every 2. Year - next time WS 2022/22</t>
  </si>
  <si>
    <t>only offered every second year</t>
  </si>
  <si>
    <t>STUDENT</t>
  </si>
  <si>
    <t xml:space="preserve">                    Administrative EUR-Organic Coordinator</t>
  </si>
  <si>
    <t>EUR-Organic Programme Coordinator</t>
  </si>
  <si>
    <t>Signature  / Date</t>
  </si>
  <si>
    <t xml:space="preserve">                    Signature  / Date</t>
  </si>
  <si>
    <t xml:space="preserve">          BOKU</t>
  </si>
  <si>
    <r>
      <t xml:space="preserve">Individual Course Plan
</t>
    </r>
    <r>
      <rPr>
        <b/>
        <sz val="12"/>
        <rFont val="Arial"/>
        <family val="2"/>
      </rPr>
      <t>EUR- ORGANIC (2021)</t>
    </r>
  </si>
  <si>
    <t>UHOH ECTS</t>
  </si>
  <si>
    <t>3090-460</t>
  </si>
  <si>
    <t>Joint Start-Up Module: Principles of Organic Food Systems</t>
  </si>
  <si>
    <t>4902-440</t>
  </si>
  <si>
    <t>Economics and Environmental Policy</t>
  </si>
  <si>
    <t>4302-460</t>
  </si>
  <si>
    <t>Global Agri-food Systems: Conventional, Organic, and Beyond</t>
  </si>
  <si>
    <t>4908-450</t>
  </si>
  <si>
    <t>Organic Lifestock Farming and Products</t>
  </si>
  <si>
    <t>3090-450</t>
  </si>
  <si>
    <t>Project in Organic Agriculture and Food Systems</t>
  </si>
  <si>
    <t>3090-430</t>
  </si>
  <si>
    <t>Processing and Quality of Organic Food</t>
  </si>
  <si>
    <t>4202-460</t>
  </si>
  <si>
    <t>Markets and Marketing of Organic Food</t>
  </si>
  <si>
    <t>3401-460</t>
  </si>
  <si>
    <t>Organic Plant Production</t>
  </si>
  <si>
    <t>Elective module</t>
  </si>
  <si>
    <t>Home University:  UHOH</t>
  </si>
  <si>
    <t>UHOH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</si>
</sst>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4" fillId="0" borderId="0"/>
    <xf numFmtId="0" fontId="23" fillId="0" borderId="0"/>
  </cellStyleXfs>
  <cellXfs count="16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/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26" fillId="0" borderId="2" xfId="0" applyFont="1" applyBorder="1"/>
    <xf numFmtId="0" fontId="25" fillId="0" borderId="2" xfId="1" applyFont="1" applyFill="1" applyBorder="1" applyAlignment="1">
      <alignment vertical="center" wrapText="1"/>
    </xf>
    <xf numFmtId="0" fontId="13" fillId="0" borderId="2" xfId="1" applyFont="1" applyBorder="1" applyAlignment="1">
      <alignment wrapText="1"/>
    </xf>
    <xf numFmtId="0" fontId="13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3" fillId="6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2" xfId="1" applyFont="1" applyFill="1" applyBorder="1"/>
    <xf numFmtId="0" fontId="12" fillId="0" borderId="0" xfId="0" applyFont="1" applyFill="1"/>
    <xf numFmtId="0" fontId="2" fillId="0" borderId="2" xfId="1" applyFont="1" applyFill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2" fillId="0" borderId="0" xfId="0" applyFont="1"/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Fill="1" applyAlignment="1">
      <alignment wrapText="1"/>
    </xf>
    <xf numFmtId="0" fontId="15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2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0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2" fillId="0" borderId="0" xfId="0" applyFont="1" applyBorder="1"/>
    <xf numFmtId="0" fontId="35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tabSelected="1" view="pageBreakPreview" topLeftCell="A4" zoomScale="69" zoomScaleNormal="100" zoomScaleSheetLayoutView="69" workbookViewId="0">
      <selection activeCell="G117" sqref="G117"/>
    </sheetView>
  </sheetViews>
  <sheetFormatPr baseColWidth="10" defaultRowHeight="15" x14ac:dyDescent="0.25"/>
  <cols>
    <col min="1" max="1" width="11.42578125" style="44"/>
    <col min="4" max="4" width="49.28515625" customWidth="1"/>
    <col min="5" max="5" width="12.42578125" customWidth="1"/>
    <col min="7" max="7" width="11.42578125" style="115"/>
    <col min="8" max="9" width="23.85546875" style="92" customWidth="1"/>
    <col min="10" max="10" width="10.85546875" style="44"/>
  </cols>
  <sheetData>
    <row r="1" spans="1:9" ht="53.25" customHeight="1" x14ac:dyDescent="0.25">
      <c r="A1" s="132" t="s">
        <v>105</v>
      </c>
      <c r="B1" s="132"/>
      <c r="C1" s="132"/>
      <c r="D1" s="132"/>
      <c r="E1" s="132"/>
      <c r="F1" s="132"/>
      <c r="G1" s="120"/>
      <c r="H1" s="45"/>
      <c r="I1" s="45"/>
    </row>
    <row r="2" spans="1:9" ht="20.25" x14ac:dyDescent="0.25">
      <c r="A2" s="132" t="s">
        <v>0</v>
      </c>
      <c r="B2" s="132"/>
      <c r="C2" s="132"/>
      <c r="D2" s="132"/>
      <c r="E2" s="132"/>
      <c r="F2" s="132"/>
      <c r="G2" s="120"/>
      <c r="H2" s="46"/>
      <c r="I2" s="46"/>
    </row>
    <row r="3" spans="1:9" ht="15.75" customHeight="1" x14ac:dyDescent="0.25">
      <c r="A3" s="133" t="s">
        <v>1</v>
      </c>
      <c r="B3" s="133"/>
      <c r="C3" s="133"/>
      <c r="D3" s="133"/>
      <c r="E3" s="133"/>
      <c r="F3" s="133"/>
      <c r="G3" s="48"/>
      <c r="H3" s="47"/>
      <c r="I3" s="47"/>
    </row>
    <row r="4" spans="1:9" ht="15.75" x14ac:dyDescent="0.25">
      <c r="A4" s="2"/>
      <c r="B4" s="24"/>
      <c r="C4" s="24"/>
      <c r="D4" s="24"/>
      <c r="E4" s="24"/>
      <c r="F4" s="24"/>
      <c r="G4" s="48"/>
      <c r="H4" s="48"/>
      <c r="I4" s="48"/>
    </row>
    <row r="5" spans="1:9" ht="15.75" x14ac:dyDescent="0.25">
      <c r="A5" s="2"/>
      <c r="B5" s="131" t="s">
        <v>124</v>
      </c>
      <c r="C5" s="131"/>
      <c r="D5" s="131"/>
      <c r="E5" s="131"/>
      <c r="F5" s="131"/>
      <c r="G5" s="48"/>
      <c r="H5" s="48"/>
      <c r="I5" s="48"/>
    </row>
    <row r="6" spans="1:9" ht="15.75" x14ac:dyDescent="0.25">
      <c r="A6" s="2"/>
      <c r="B6" s="131" t="s">
        <v>7</v>
      </c>
      <c r="C6" s="131"/>
      <c r="D6" s="131"/>
      <c r="E6" s="131"/>
      <c r="F6" s="131"/>
      <c r="G6" s="48"/>
      <c r="H6" s="48"/>
      <c r="I6" s="48"/>
    </row>
    <row r="7" spans="1:9" ht="15.75" x14ac:dyDescent="0.25">
      <c r="A7" s="2"/>
      <c r="B7" s="131" t="s">
        <v>2</v>
      </c>
      <c r="C7" s="131"/>
      <c r="D7" s="131"/>
      <c r="E7" s="131"/>
      <c r="F7" s="131"/>
      <c r="G7" s="48"/>
      <c r="H7" s="49"/>
      <c r="I7" s="49"/>
    </row>
    <row r="8" spans="1:9" ht="15.75" x14ac:dyDescent="0.25">
      <c r="A8" s="2"/>
      <c r="B8" s="1"/>
      <c r="C8" s="1"/>
      <c r="D8" s="1"/>
      <c r="E8" s="1"/>
      <c r="F8" s="1"/>
      <c r="G8" s="48"/>
      <c r="H8" s="50"/>
      <c r="I8" s="50"/>
    </row>
    <row r="9" spans="1:9" ht="15.75" x14ac:dyDescent="0.25">
      <c r="A9" s="2"/>
      <c r="B9" s="131" t="s">
        <v>3</v>
      </c>
      <c r="C9" s="131"/>
      <c r="D9" s="131"/>
      <c r="E9" s="131"/>
      <c r="F9" s="131"/>
      <c r="G9" s="48"/>
      <c r="H9" s="51"/>
      <c r="I9" s="51"/>
    </row>
    <row r="10" spans="1:9" ht="15.75" x14ac:dyDescent="0.25">
      <c r="A10" s="2"/>
      <c r="B10" s="131" t="s">
        <v>4</v>
      </c>
      <c r="C10" s="131"/>
      <c r="D10" s="131"/>
      <c r="E10" s="131"/>
      <c r="F10" s="131"/>
      <c r="G10" s="48"/>
      <c r="H10" s="52"/>
      <c r="I10" s="52"/>
    </row>
    <row r="11" spans="1:9" ht="15.75" x14ac:dyDescent="0.25">
      <c r="A11" s="2"/>
      <c r="B11" s="1"/>
      <c r="C11" s="1"/>
      <c r="D11" s="1"/>
      <c r="E11" s="1"/>
      <c r="F11" s="1"/>
      <c r="G11" s="48"/>
      <c r="H11" s="52"/>
      <c r="I11" s="52"/>
    </row>
    <row r="12" spans="1:9" ht="15.75" x14ac:dyDescent="0.25">
      <c r="A12" s="2"/>
      <c r="B12" s="134" t="s">
        <v>5</v>
      </c>
      <c r="C12" s="134"/>
      <c r="D12" s="134"/>
      <c r="E12" s="134"/>
      <c r="F12" s="60"/>
      <c r="G12" s="52"/>
      <c r="H12" s="48"/>
      <c r="I12" s="48"/>
    </row>
    <row r="13" spans="1:9" ht="15.75" x14ac:dyDescent="0.25">
      <c r="A13" s="2"/>
      <c r="B13" s="4"/>
      <c r="C13" s="4"/>
      <c r="D13" s="4"/>
      <c r="E13" s="4"/>
      <c r="F13" s="3"/>
      <c r="G13" s="52"/>
      <c r="H13" s="52"/>
      <c r="I13" s="52"/>
    </row>
    <row r="14" spans="1:9" x14ac:dyDescent="0.25">
      <c r="B14" s="5" t="s">
        <v>6</v>
      </c>
      <c r="C14" s="6"/>
      <c r="D14" s="7"/>
      <c r="E14" s="8"/>
      <c r="F14" s="7"/>
      <c r="G14" s="121"/>
      <c r="H14" s="102"/>
      <c r="I14" s="102"/>
    </row>
    <row r="15" spans="1:9" x14ac:dyDescent="0.25">
      <c r="B15" s="10" t="s">
        <v>15</v>
      </c>
      <c r="C15" s="11"/>
      <c r="D15" s="12"/>
      <c r="E15" s="13"/>
      <c r="F15" s="14"/>
      <c r="G15" s="121"/>
      <c r="H15" s="102"/>
      <c r="I15" s="102"/>
    </row>
    <row r="16" spans="1:9" x14ac:dyDescent="0.25">
      <c r="B16" s="10" t="s">
        <v>45</v>
      </c>
      <c r="C16" s="11"/>
      <c r="D16" s="12"/>
      <c r="E16" s="13"/>
      <c r="F16" s="14"/>
      <c r="G16" s="121"/>
      <c r="H16" s="102"/>
      <c r="I16" s="102"/>
    </row>
    <row r="17" spans="1:13" x14ac:dyDescent="0.25">
      <c r="A17" s="95"/>
      <c r="B17" s="11"/>
      <c r="C17" s="12"/>
      <c r="D17" s="13"/>
      <c r="E17" s="14"/>
      <c r="F17" s="9"/>
      <c r="G17" s="121"/>
      <c r="H17" s="53"/>
      <c r="I17" s="53"/>
    </row>
    <row r="18" spans="1:13" ht="15.75" x14ac:dyDescent="0.25">
      <c r="B18" s="135" t="s">
        <v>5</v>
      </c>
      <c r="C18" s="135"/>
      <c r="D18" s="135"/>
      <c r="E18" s="135"/>
      <c r="F18" s="135"/>
      <c r="G18" s="52"/>
    </row>
    <row r="19" spans="1:13" s="85" customFormat="1" ht="15.75" x14ac:dyDescent="0.25">
      <c r="A19" s="44"/>
      <c r="B19" s="136" t="s">
        <v>13</v>
      </c>
      <c r="C19" s="136"/>
      <c r="D19" s="136"/>
      <c r="E19" s="136"/>
      <c r="F19" s="136"/>
      <c r="G19" s="37"/>
      <c r="H19" s="37"/>
      <c r="I19" s="37"/>
      <c r="J19" s="37"/>
      <c r="K19" s="92"/>
      <c r="L19" s="92"/>
      <c r="M19" s="44"/>
    </row>
    <row r="20" spans="1:13" s="85" customFormat="1" ht="25.5" customHeight="1" x14ac:dyDescent="0.25">
      <c r="A20" s="142"/>
      <c r="B20" s="159"/>
      <c r="C20" s="143" t="s">
        <v>8</v>
      </c>
      <c r="D20" s="143" t="s">
        <v>9</v>
      </c>
      <c r="E20" s="144" t="s">
        <v>106</v>
      </c>
      <c r="F20" s="160"/>
      <c r="G20" s="110"/>
      <c r="H20" s="37"/>
      <c r="I20" s="37"/>
      <c r="J20" s="55"/>
      <c r="K20" s="111"/>
      <c r="L20" s="145"/>
      <c r="M20" s="44"/>
    </row>
    <row r="21" spans="1:13" s="142" customFormat="1" ht="25.5" x14ac:dyDescent="0.25">
      <c r="B21" s="34" t="s">
        <v>10</v>
      </c>
      <c r="C21" s="162" t="s">
        <v>107</v>
      </c>
      <c r="D21" s="146" t="s">
        <v>108</v>
      </c>
      <c r="E21" s="147">
        <v>6</v>
      </c>
      <c r="F21" s="147"/>
      <c r="G21" s="148"/>
      <c r="H21" s="148"/>
      <c r="I21" s="148"/>
      <c r="J21" s="109"/>
      <c r="K21" s="149"/>
      <c r="L21" s="149"/>
    </row>
    <row r="22" spans="1:13" s="85" customFormat="1" x14ac:dyDescent="0.25">
      <c r="A22" s="142"/>
      <c r="B22" s="150" t="s">
        <v>10</v>
      </c>
      <c r="C22" s="163" t="s">
        <v>109</v>
      </c>
      <c r="D22" s="161" t="s">
        <v>110</v>
      </c>
      <c r="E22" s="151">
        <v>6</v>
      </c>
      <c r="F22" s="151"/>
      <c r="G22" s="148"/>
      <c r="H22" s="148"/>
      <c r="I22" s="148"/>
      <c r="J22" s="148"/>
      <c r="K22" s="152"/>
      <c r="L22" s="152"/>
      <c r="M22" s="44"/>
    </row>
    <row r="23" spans="1:13" s="85" customFormat="1" ht="25.5" x14ac:dyDescent="0.25">
      <c r="A23" s="44"/>
      <c r="B23" s="150" t="s">
        <v>10</v>
      </c>
      <c r="C23" s="164" t="s">
        <v>111</v>
      </c>
      <c r="D23" s="22" t="s">
        <v>112</v>
      </c>
      <c r="E23" s="21">
        <v>6</v>
      </c>
      <c r="F23" s="151"/>
      <c r="G23" s="148"/>
      <c r="H23" s="148"/>
      <c r="I23" s="148"/>
      <c r="J23" s="153"/>
      <c r="K23" s="152"/>
      <c r="L23" s="152"/>
      <c r="M23" s="44"/>
    </row>
    <row r="24" spans="1:13" s="85" customFormat="1" x14ac:dyDescent="0.25">
      <c r="A24" s="44"/>
      <c r="B24" s="20" t="s">
        <v>10</v>
      </c>
      <c r="C24" s="164" t="s">
        <v>113</v>
      </c>
      <c r="D24" s="22" t="s">
        <v>114</v>
      </c>
      <c r="E24" s="21">
        <v>6</v>
      </c>
      <c r="F24" s="21"/>
      <c r="G24" s="148"/>
      <c r="H24" s="148"/>
      <c r="I24" s="148"/>
      <c r="J24" s="109"/>
      <c r="K24" s="92"/>
      <c r="L24" s="92"/>
      <c r="M24" s="44"/>
    </row>
    <row r="25" spans="1:13" s="85" customFormat="1" ht="28.5" customHeight="1" x14ac:dyDescent="0.25">
      <c r="A25" s="44"/>
      <c r="B25" s="20" t="s">
        <v>10</v>
      </c>
      <c r="C25" s="164" t="s">
        <v>115</v>
      </c>
      <c r="D25" s="22" t="s">
        <v>116</v>
      </c>
      <c r="E25" s="21">
        <v>12</v>
      </c>
      <c r="F25" s="21"/>
      <c r="G25" s="148"/>
      <c r="H25" s="148"/>
      <c r="I25" s="148"/>
      <c r="J25" s="109"/>
      <c r="K25" s="92"/>
      <c r="L25" s="92"/>
      <c r="M25" s="44"/>
    </row>
    <row r="26" spans="1:13" s="85" customFormat="1" x14ac:dyDescent="0.25">
      <c r="A26" s="44"/>
      <c r="B26" s="20" t="s">
        <v>10</v>
      </c>
      <c r="C26" s="164" t="s">
        <v>117</v>
      </c>
      <c r="D26" s="22" t="s">
        <v>118</v>
      </c>
      <c r="E26" s="21">
        <v>6</v>
      </c>
      <c r="F26" s="21"/>
      <c r="G26" s="148"/>
      <c r="H26" s="148"/>
      <c r="I26" s="148"/>
      <c r="J26" s="109"/>
      <c r="K26" s="92"/>
      <c r="L26" s="92"/>
      <c r="M26" s="44"/>
    </row>
    <row r="27" spans="1:13" s="85" customFormat="1" x14ac:dyDescent="0.25">
      <c r="A27" s="44"/>
      <c r="B27" s="20" t="s">
        <v>10</v>
      </c>
      <c r="C27" s="164" t="s">
        <v>119</v>
      </c>
      <c r="D27" s="22" t="s">
        <v>120</v>
      </c>
      <c r="E27" s="21">
        <v>6</v>
      </c>
      <c r="F27" s="21"/>
      <c r="G27" s="148"/>
      <c r="H27" s="148"/>
      <c r="I27" s="148"/>
      <c r="J27" s="148"/>
      <c r="K27" s="92"/>
      <c r="L27" s="92"/>
      <c r="M27" s="44"/>
    </row>
    <row r="28" spans="1:13" s="85" customFormat="1" x14ac:dyDescent="0.25">
      <c r="A28" s="44"/>
      <c r="B28" s="20" t="s">
        <v>10</v>
      </c>
      <c r="C28" s="21" t="s">
        <v>121</v>
      </c>
      <c r="D28" s="22" t="s">
        <v>122</v>
      </c>
      <c r="E28" s="21">
        <v>6</v>
      </c>
      <c r="F28" s="21"/>
      <c r="G28" s="148"/>
      <c r="H28" s="148"/>
      <c r="I28" s="148"/>
      <c r="J28" s="148"/>
      <c r="K28" s="92"/>
      <c r="L28" s="92"/>
      <c r="M28" s="44"/>
    </row>
    <row r="29" spans="1:13" s="56" customFormat="1" x14ac:dyDescent="0.25">
      <c r="A29" s="96"/>
      <c r="B29" s="154"/>
      <c r="C29" s="57"/>
      <c r="D29" s="58" t="s">
        <v>123</v>
      </c>
      <c r="E29" s="57">
        <v>6</v>
      </c>
      <c r="F29" s="155"/>
      <c r="G29" s="156"/>
      <c r="H29" s="156"/>
      <c r="I29" s="156"/>
      <c r="J29" s="156"/>
      <c r="K29" s="92"/>
      <c r="L29" s="92"/>
      <c r="M29" s="96"/>
    </row>
    <row r="30" spans="1:13" s="85" customFormat="1" x14ac:dyDescent="0.25">
      <c r="A30" s="44"/>
      <c r="B30" s="63"/>
      <c r="C30" s="64"/>
      <c r="D30" s="65"/>
      <c r="E30" s="62">
        <v>60</v>
      </c>
      <c r="G30" s="157"/>
      <c r="H30" s="158"/>
      <c r="I30" s="158"/>
      <c r="J30" s="158"/>
      <c r="K30" s="92"/>
      <c r="L30" s="92"/>
      <c r="M30" s="44"/>
    </row>
    <row r="31" spans="1:13" x14ac:dyDescent="0.25">
      <c r="B31" s="11"/>
      <c r="C31" s="12"/>
      <c r="D31" s="13"/>
      <c r="E31" s="14"/>
      <c r="G31" s="123"/>
    </row>
    <row r="32" spans="1:13" s="6" customFormat="1" ht="15.75" customHeight="1" x14ac:dyDescent="0.25">
      <c r="A32" s="9"/>
      <c r="B32" s="139" t="s">
        <v>42</v>
      </c>
      <c r="C32" s="139"/>
      <c r="D32" s="139"/>
      <c r="E32" s="139"/>
      <c r="F32" s="139"/>
      <c r="G32" s="124"/>
      <c r="H32" s="53"/>
      <c r="I32" s="53"/>
      <c r="J32" s="9"/>
    </row>
    <row r="33" spans="1:10" s="6" customFormat="1" ht="12.75" x14ac:dyDescent="0.25">
      <c r="A33" s="9"/>
      <c r="B33" s="15"/>
      <c r="C33" s="25"/>
      <c r="D33" s="26" t="s">
        <v>43</v>
      </c>
      <c r="E33" s="27">
        <v>10</v>
      </c>
      <c r="F33" s="27">
        <v>20</v>
      </c>
      <c r="G33" s="109"/>
      <c r="H33" s="53"/>
      <c r="I33" s="53"/>
      <c r="J33" s="9"/>
    </row>
    <row r="34" spans="1:10" s="6" customFormat="1" ht="12.75" x14ac:dyDescent="0.25">
      <c r="A34" s="9"/>
      <c r="B34" s="34" t="s">
        <v>10</v>
      </c>
      <c r="C34" s="33"/>
      <c r="D34" s="34" t="s">
        <v>44</v>
      </c>
      <c r="E34" s="34"/>
      <c r="F34" s="33">
        <v>2</v>
      </c>
      <c r="G34" s="109"/>
      <c r="H34" s="53"/>
      <c r="I34" s="53"/>
      <c r="J34" s="9"/>
    </row>
    <row r="35" spans="1:10" x14ac:dyDescent="0.25">
      <c r="B35" s="11"/>
      <c r="C35" s="12"/>
      <c r="D35" s="13"/>
      <c r="E35" s="14"/>
      <c r="G35" s="123"/>
    </row>
    <row r="36" spans="1:10" x14ac:dyDescent="0.25">
      <c r="B36" s="11"/>
      <c r="C36" s="12"/>
      <c r="D36" s="13"/>
      <c r="E36" s="14"/>
      <c r="G36" s="123"/>
    </row>
    <row r="37" spans="1:10" ht="15.75" x14ac:dyDescent="0.25">
      <c r="B37" s="141" t="s">
        <v>16</v>
      </c>
      <c r="C37" s="141"/>
      <c r="D37" s="141"/>
      <c r="E37" s="141"/>
      <c r="F37" s="141"/>
      <c r="G37" s="110"/>
    </row>
    <row r="38" spans="1:10" ht="15.75" x14ac:dyDescent="0.25">
      <c r="B38" s="37"/>
      <c r="C38" s="37"/>
      <c r="D38" s="37"/>
      <c r="E38" s="37"/>
      <c r="F38" s="37"/>
      <c r="G38" s="110"/>
    </row>
    <row r="39" spans="1:10" ht="42" customHeight="1" x14ac:dyDescent="0.25">
      <c r="B39" s="139" t="s">
        <v>17</v>
      </c>
      <c r="C39" s="139"/>
      <c r="D39" s="139"/>
      <c r="E39" s="139"/>
      <c r="F39" s="139"/>
      <c r="G39" s="112"/>
    </row>
    <row r="40" spans="1:10" ht="15.75" x14ac:dyDescent="0.25">
      <c r="B40" s="15"/>
      <c r="C40" s="62" t="s">
        <v>8</v>
      </c>
      <c r="D40" s="62" t="s">
        <v>9</v>
      </c>
      <c r="E40" s="62"/>
      <c r="F40" s="62" t="s">
        <v>46</v>
      </c>
      <c r="G40" s="110" t="s">
        <v>92</v>
      </c>
      <c r="H40" s="122" t="s">
        <v>95</v>
      </c>
    </row>
    <row r="41" spans="1:10" ht="30.75" customHeight="1" x14ac:dyDescent="0.25">
      <c r="B41" s="66"/>
      <c r="C41" s="90">
        <v>933308</v>
      </c>
      <c r="D41" s="69" t="s">
        <v>48</v>
      </c>
      <c r="E41" s="90"/>
      <c r="F41" s="90">
        <v>3</v>
      </c>
      <c r="G41" s="113" t="s">
        <v>35</v>
      </c>
    </row>
    <row r="42" spans="1:10" ht="30" x14ac:dyDescent="0.25">
      <c r="B42" s="66"/>
      <c r="C42" s="88">
        <v>911300</v>
      </c>
      <c r="D42" s="69" t="s">
        <v>49</v>
      </c>
      <c r="E42" s="88"/>
      <c r="F42" s="88">
        <v>3</v>
      </c>
      <c r="G42" s="113" t="s">
        <v>76</v>
      </c>
      <c r="H42" s="125" t="s">
        <v>94</v>
      </c>
    </row>
    <row r="43" spans="1:10" ht="30" x14ac:dyDescent="0.25">
      <c r="B43" s="66"/>
      <c r="C43" s="88">
        <v>911312</v>
      </c>
      <c r="D43" s="69" t="s">
        <v>50</v>
      </c>
      <c r="E43" s="88"/>
      <c r="F43" s="88">
        <v>3</v>
      </c>
      <c r="G43" s="113" t="s">
        <v>76</v>
      </c>
      <c r="H43" s="125" t="s">
        <v>94</v>
      </c>
    </row>
    <row r="44" spans="1:10" x14ac:dyDescent="0.25">
      <c r="B44" s="61"/>
      <c r="C44" s="103">
        <v>815340</v>
      </c>
      <c r="D44" s="70" t="s">
        <v>51</v>
      </c>
      <c r="E44" s="88"/>
      <c r="F44" s="88">
        <v>3</v>
      </c>
      <c r="G44" s="113" t="s">
        <v>76</v>
      </c>
      <c r="H44" s="125"/>
    </row>
    <row r="45" spans="1:10" x14ac:dyDescent="0.25">
      <c r="B45" s="61"/>
      <c r="C45" s="88">
        <v>815320</v>
      </c>
      <c r="D45" s="70" t="s">
        <v>52</v>
      </c>
      <c r="E45" s="88"/>
      <c r="F45" s="88">
        <v>3</v>
      </c>
      <c r="G45" s="113" t="s">
        <v>76</v>
      </c>
      <c r="H45" s="92" t="s">
        <v>94</v>
      </c>
    </row>
    <row r="46" spans="1:10" x14ac:dyDescent="0.25">
      <c r="B46" s="61"/>
      <c r="C46" s="88">
        <v>815321</v>
      </c>
      <c r="D46" s="70" t="s">
        <v>53</v>
      </c>
      <c r="E46" s="88"/>
      <c r="F46" s="88">
        <v>3</v>
      </c>
      <c r="G46" s="113" t="s">
        <v>76</v>
      </c>
    </row>
    <row r="47" spans="1:10" s="85" customFormat="1" x14ac:dyDescent="0.25">
      <c r="A47" s="44"/>
      <c r="B47" s="86"/>
      <c r="C47" s="88">
        <v>912339</v>
      </c>
      <c r="D47" s="70" t="s">
        <v>89</v>
      </c>
      <c r="E47" s="88"/>
      <c r="F47" s="88">
        <v>3</v>
      </c>
      <c r="G47" s="113" t="s">
        <v>35</v>
      </c>
      <c r="H47" s="92"/>
      <c r="I47" s="92"/>
      <c r="J47" s="44"/>
    </row>
    <row r="48" spans="1:10" s="85" customFormat="1" x14ac:dyDescent="0.25">
      <c r="A48" s="44"/>
      <c r="B48" s="86"/>
      <c r="C48" s="88">
        <v>833301</v>
      </c>
      <c r="D48" s="70" t="s">
        <v>90</v>
      </c>
      <c r="E48" s="88"/>
      <c r="F48" s="88">
        <v>3</v>
      </c>
      <c r="G48" s="113" t="s">
        <v>76</v>
      </c>
      <c r="H48" s="92"/>
      <c r="I48" s="92"/>
      <c r="J48" s="44"/>
    </row>
    <row r="49" spans="1:10" x14ac:dyDescent="0.25">
      <c r="B49" s="63"/>
      <c r="C49" s="64"/>
      <c r="D49" s="65"/>
      <c r="E49" s="65"/>
      <c r="F49" s="62">
        <f>SUM(F41:F48)</f>
        <v>24</v>
      </c>
      <c r="G49" s="114"/>
    </row>
    <row r="51" spans="1:10" ht="21" customHeight="1" x14ac:dyDescent="0.35">
      <c r="A51" s="97"/>
      <c r="B51" s="139" t="s">
        <v>18</v>
      </c>
      <c r="C51" s="139"/>
      <c r="D51" s="139"/>
      <c r="E51" s="139"/>
      <c r="F51" s="139"/>
      <c r="G51" s="112"/>
    </row>
    <row r="52" spans="1:10" x14ac:dyDescent="0.25">
      <c r="B52" s="86"/>
      <c r="C52" s="62" t="s">
        <v>8</v>
      </c>
      <c r="D52" s="62" t="s">
        <v>9</v>
      </c>
      <c r="E52" s="62"/>
      <c r="F52" s="62" t="s">
        <v>46</v>
      </c>
      <c r="G52" s="112"/>
    </row>
    <row r="53" spans="1:10" x14ac:dyDescent="0.25">
      <c r="B53" s="89"/>
      <c r="C53" s="90">
        <v>933307</v>
      </c>
      <c r="D53" s="70" t="s">
        <v>54</v>
      </c>
      <c r="E53" s="90"/>
      <c r="F53" s="90">
        <v>3</v>
      </c>
      <c r="G53" s="116" t="s">
        <v>76</v>
      </c>
      <c r="H53" s="92" t="s">
        <v>94</v>
      </c>
    </row>
    <row r="54" spans="1:10" s="85" customFormat="1" x14ac:dyDescent="0.25">
      <c r="A54" s="44"/>
      <c r="B54" s="89"/>
      <c r="C54" s="99">
        <v>933331</v>
      </c>
      <c r="D54" s="70" t="s">
        <v>72</v>
      </c>
      <c r="E54" s="90"/>
      <c r="F54" s="90">
        <v>1</v>
      </c>
      <c r="G54" s="116" t="s">
        <v>76</v>
      </c>
      <c r="H54" s="92" t="s">
        <v>94</v>
      </c>
      <c r="I54" s="92"/>
      <c r="J54" s="44"/>
    </row>
    <row r="55" spans="1:10" s="85" customFormat="1" x14ac:dyDescent="0.25">
      <c r="A55" s="44"/>
      <c r="B55" s="89"/>
      <c r="C55" s="99">
        <v>933332</v>
      </c>
      <c r="D55" s="70" t="s">
        <v>73</v>
      </c>
      <c r="E55" s="90"/>
      <c r="F55" s="90">
        <v>1</v>
      </c>
      <c r="G55" s="116" t="s">
        <v>35</v>
      </c>
      <c r="H55" s="92" t="s">
        <v>94</v>
      </c>
      <c r="I55" s="92"/>
      <c r="J55" s="44"/>
    </row>
    <row r="56" spans="1:10" x14ac:dyDescent="0.25">
      <c r="B56" s="89"/>
      <c r="C56" s="88">
        <v>932302</v>
      </c>
      <c r="D56" s="70" t="s">
        <v>55</v>
      </c>
      <c r="E56" s="88"/>
      <c r="F56" s="88">
        <v>4</v>
      </c>
      <c r="G56" s="113" t="s">
        <v>76</v>
      </c>
      <c r="H56" s="92" t="s">
        <v>94</v>
      </c>
    </row>
    <row r="57" spans="1:10" ht="29.25" customHeight="1" x14ac:dyDescent="0.25">
      <c r="B57" s="86"/>
      <c r="C57" s="90">
        <v>933326</v>
      </c>
      <c r="D57" s="87" t="s">
        <v>77</v>
      </c>
      <c r="E57" s="88"/>
      <c r="F57" s="88">
        <v>2</v>
      </c>
      <c r="G57" s="115" t="s">
        <v>35</v>
      </c>
      <c r="H57" s="92" t="s">
        <v>94</v>
      </c>
    </row>
    <row r="58" spans="1:10" s="44" customFormat="1" ht="27.75" customHeight="1" x14ac:dyDescent="0.25">
      <c r="B58" s="89"/>
      <c r="C58" s="90">
        <v>933302</v>
      </c>
      <c r="D58" s="106" t="s">
        <v>56</v>
      </c>
      <c r="E58" s="90"/>
      <c r="F58" s="90">
        <v>3</v>
      </c>
      <c r="G58" s="116" t="s">
        <v>76</v>
      </c>
      <c r="H58" s="105" t="s">
        <v>97</v>
      </c>
      <c r="I58" s="105"/>
    </row>
    <row r="59" spans="1:10" x14ac:dyDescent="0.25">
      <c r="B59" s="89"/>
      <c r="C59" s="90">
        <v>958317</v>
      </c>
      <c r="D59" s="71" t="s">
        <v>57</v>
      </c>
      <c r="E59" s="90"/>
      <c r="F59" s="90">
        <v>3</v>
      </c>
      <c r="G59" s="116" t="s">
        <v>76</v>
      </c>
    </row>
    <row r="60" spans="1:10" x14ac:dyDescent="0.25">
      <c r="B60" s="89"/>
      <c r="C60" s="88">
        <v>952333</v>
      </c>
      <c r="D60" s="100" t="s">
        <v>58</v>
      </c>
      <c r="E60" s="90"/>
      <c r="F60" s="90">
        <v>3</v>
      </c>
      <c r="G60" s="116" t="s">
        <v>76</v>
      </c>
      <c r="H60" s="92" t="s">
        <v>94</v>
      </c>
    </row>
    <row r="61" spans="1:10" ht="31.5" customHeight="1" x14ac:dyDescent="0.25">
      <c r="B61" s="89"/>
      <c r="C61" s="88">
        <v>958318</v>
      </c>
      <c r="D61" s="69" t="s">
        <v>78</v>
      </c>
      <c r="E61" s="90"/>
      <c r="F61" s="90">
        <v>4</v>
      </c>
      <c r="G61" s="116" t="s">
        <v>35</v>
      </c>
      <c r="H61" s="92" t="s">
        <v>94</v>
      </c>
    </row>
    <row r="62" spans="1:10" x14ac:dyDescent="0.25">
      <c r="B62" s="86"/>
      <c r="C62" s="88">
        <v>953324</v>
      </c>
      <c r="D62" s="70" t="s">
        <v>59</v>
      </c>
      <c r="E62" s="88"/>
      <c r="F62" s="88">
        <v>3</v>
      </c>
      <c r="G62" s="113" t="s">
        <v>76</v>
      </c>
      <c r="H62" s="92" t="s">
        <v>94</v>
      </c>
    </row>
    <row r="63" spans="1:10" ht="30.75" customHeight="1" x14ac:dyDescent="0.25">
      <c r="B63" s="86"/>
      <c r="C63" s="80">
        <v>953335</v>
      </c>
      <c r="D63" s="70" t="s">
        <v>85</v>
      </c>
      <c r="E63" s="67"/>
      <c r="F63" s="88">
        <v>3</v>
      </c>
      <c r="G63" s="113" t="s">
        <v>35</v>
      </c>
      <c r="H63" s="92" t="s">
        <v>94</v>
      </c>
    </row>
    <row r="64" spans="1:10" s="39" customFormat="1" ht="23.25" customHeight="1" x14ac:dyDescent="0.25">
      <c r="A64" s="44"/>
      <c r="B64" s="89"/>
      <c r="C64" s="88">
        <v>953327</v>
      </c>
      <c r="D64" s="91" t="s">
        <v>84</v>
      </c>
      <c r="E64" s="88"/>
      <c r="F64" s="88">
        <v>3</v>
      </c>
      <c r="G64" s="115" t="s">
        <v>76</v>
      </c>
      <c r="H64" s="92"/>
      <c r="I64" s="92"/>
      <c r="J64" s="44"/>
    </row>
    <row r="65" spans="1:10" x14ac:dyDescent="0.25">
      <c r="B65" s="89"/>
      <c r="C65" s="88">
        <v>953336</v>
      </c>
      <c r="D65" s="91" t="s">
        <v>47</v>
      </c>
      <c r="E65" s="68"/>
      <c r="F65" s="90">
        <v>3</v>
      </c>
      <c r="G65" s="115" t="s">
        <v>76</v>
      </c>
      <c r="H65" s="92" t="s">
        <v>94</v>
      </c>
    </row>
    <row r="66" spans="1:10" ht="27.75" customHeight="1" x14ac:dyDescent="0.25">
      <c r="B66" s="86"/>
      <c r="C66" s="90">
        <v>831302</v>
      </c>
      <c r="D66" s="91" t="s">
        <v>86</v>
      </c>
      <c r="E66" s="88"/>
      <c r="F66" s="88">
        <v>3</v>
      </c>
      <c r="G66" s="115" t="s">
        <v>35</v>
      </c>
    </row>
    <row r="67" spans="1:10" x14ac:dyDescent="0.25">
      <c r="B67" s="89"/>
      <c r="C67" s="90">
        <v>931322</v>
      </c>
      <c r="D67" s="87" t="s">
        <v>74</v>
      </c>
      <c r="E67" s="90"/>
      <c r="F67" s="90">
        <v>3</v>
      </c>
      <c r="G67" s="116" t="s">
        <v>76</v>
      </c>
      <c r="H67" s="92" t="s">
        <v>94</v>
      </c>
    </row>
    <row r="68" spans="1:10" ht="38.25" x14ac:dyDescent="0.25">
      <c r="B68" s="89"/>
      <c r="C68" s="90">
        <v>931300</v>
      </c>
      <c r="D68" s="82" t="s">
        <v>60</v>
      </c>
      <c r="E68" s="88"/>
      <c r="F68" s="88">
        <v>4</v>
      </c>
      <c r="G68" s="115" t="s">
        <v>35</v>
      </c>
      <c r="H68" s="92" t="s">
        <v>94</v>
      </c>
    </row>
    <row r="69" spans="1:10" x14ac:dyDescent="0.25">
      <c r="B69" s="89"/>
      <c r="C69" s="90">
        <v>931315</v>
      </c>
      <c r="D69" s="87" t="s">
        <v>22</v>
      </c>
      <c r="E69" s="88"/>
      <c r="F69" s="88">
        <v>2</v>
      </c>
      <c r="G69" s="115" t="s">
        <v>76</v>
      </c>
      <c r="H69" s="92" t="s">
        <v>94</v>
      </c>
    </row>
    <row r="70" spans="1:10" ht="29.25" customHeight="1" x14ac:dyDescent="0.25">
      <c r="B70" s="86"/>
      <c r="C70" s="88">
        <v>931362</v>
      </c>
      <c r="D70" s="87" t="s">
        <v>23</v>
      </c>
      <c r="E70" s="88"/>
      <c r="F70" s="88">
        <v>3</v>
      </c>
      <c r="G70" s="115" t="s">
        <v>35</v>
      </c>
      <c r="H70" s="92" t="s">
        <v>94</v>
      </c>
    </row>
    <row r="71" spans="1:10" ht="33" customHeight="1" x14ac:dyDescent="0.25">
      <c r="B71" s="86"/>
      <c r="C71" s="88">
        <v>933303</v>
      </c>
      <c r="D71" s="83" t="s">
        <v>61</v>
      </c>
      <c r="E71" s="88"/>
      <c r="F71" s="88">
        <v>3</v>
      </c>
      <c r="G71" s="115" t="s">
        <v>35</v>
      </c>
    </row>
    <row r="72" spans="1:10" ht="29.25" customHeight="1" x14ac:dyDescent="0.25">
      <c r="B72" s="86"/>
      <c r="C72" s="88">
        <v>933312</v>
      </c>
      <c r="D72" s="87" t="s">
        <v>79</v>
      </c>
      <c r="E72" s="88"/>
      <c r="F72" s="88">
        <v>2</v>
      </c>
      <c r="G72" s="115" t="s">
        <v>35</v>
      </c>
      <c r="H72" s="92" t="s">
        <v>94</v>
      </c>
    </row>
    <row r="73" spans="1:10" x14ac:dyDescent="0.25">
      <c r="B73" s="17"/>
      <c r="C73" s="18"/>
      <c r="E73" s="19"/>
      <c r="F73" s="16">
        <f>SUM(F53:F72)</f>
        <v>56</v>
      </c>
      <c r="G73" s="114"/>
    </row>
    <row r="74" spans="1:10" ht="21" x14ac:dyDescent="0.35">
      <c r="A74" s="97"/>
    </row>
    <row r="75" spans="1:10" ht="15.75" x14ac:dyDescent="0.25">
      <c r="B75" s="139" t="s">
        <v>19</v>
      </c>
      <c r="C75" s="139"/>
      <c r="D75" s="139"/>
      <c r="E75" s="139"/>
      <c r="F75" s="139"/>
      <c r="G75" s="112"/>
    </row>
    <row r="76" spans="1:10" x14ac:dyDescent="0.25">
      <c r="B76" s="15"/>
      <c r="C76" s="16" t="s">
        <v>8</v>
      </c>
      <c r="D76" s="16" t="s">
        <v>9</v>
      </c>
      <c r="E76" s="16"/>
      <c r="F76" s="16" t="s">
        <v>46</v>
      </c>
      <c r="G76" s="112"/>
    </row>
    <row r="77" spans="1:10" s="38" customFormat="1" ht="26.25" x14ac:dyDescent="0.25">
      <c r="A77" s="44"/>
      <c r="B77" s="77"/>
      <c r="C77" s="94">
        <v>933333</v>
      </c>
      <c r="D77" s="83" t="s">
        <v>62</v>
      </c>
      <c r="E77" s="78"/>
      <c r="F77" s="78">
        <v>3</v>
      </c>
      <c r="G77" s="117" t="s">
        <v>76</v>
      </c>
      <c r="H77" s="92" t="s">
        <v>94</v>
      </c>
      <c r="I77" s="92"/>
      <c r="J77" s="44"/>
    </row>
    <row r="78" spans="1:10" ht="26.25" customHeight="1" x14ac:dyDescent="0.25">
      <c r="B78" s="77"/>
      <c r="C78" s="74">
        <v>933334</v>
      </c>
      <c r="D78" s="75" t="s">
        <v>37</v>
      </c>
      <c r="E78" s="74"/>
      <c r="F78" s="74">
        <v>3</v>
      </c>
      <c r="G78" s="117" t="s">
        <v>35</v>
      </c>
      <c r="H78" s="92" t="s">
        <v>94</v>
      </c>
    </row>
    <row r="79" spans="1:10" ht="59.25" customHeight="1" x14ac:dyDescent="0.25">
      <c r="B79" s="77"/>
      <c r="C79" s="88">
        <v>933329</v>
      </c>
      <c r="D79" s="83" t="s">
        <v>88</v>
      </c>
      <c r="E79" s="76"/>
      <c r="F79" s="76">
        <v>3</v>
      </c>
      <c r="G79" s="117" t="s">
        <v>35</v>
      </c>
      <c r="H79" s="92" t="s">
        <v>94</v>
      </c>
    </row>
    <row r="80" spans="1:10" x14ac:dyDescent="0.25">
      <c r="B80" s="73"/>
      <c r="C80" s="88">
        <v>834321</v>
      </c>
      <c r="D80" s="84" t="s">
        <v>63</v>
      </c>
      <c r="E80" s="76"/>
      <c r="F80" s="76">
        <v>3</v>
      </c>
      <c r="G80" s="115" t="s">
        <v>35</v>
      </c>
    </row>
    <row r="81" spans="1:10" x14ac:dyDescent="0.25">
      <c r="B81" s="77"/>
      <c r="C81" s="99">
        <v>933337</v>
      </c>
      <c r="D81" s="79" t="s">
        <v>80</v>
      </c>
      <c r="E81" s="81"/>
      <c r="F81" s="80">
        <v>2</v>
      </c>
      <c r="G81" s="115" t="s">
        <v>35</v>
      </c>
      <c r="H81" s="92" t="s">
        <v>94</v>
      </c>
    </row>
    <row r="82" spans="1:10" x14ac:dyDescent="0.25">
      <c r="B82" s="72"/>
      <c r="C82" s="99">
        <v>933338</v>
      </c>
      <c r="D82" s="79" t="s">
        <v>81</v>
      </c>
      <c r="E82" s="81"/>
      <c r="F82" s="80">
        <v>3</v>
      </c>
      <c r="G82" s="115" t="s">
        <v>35</v>
      </c>
      <c r="H82" s="92" t="s">
        <v>94</v>
      </c>
    </row>
    <row r="83" spans="1:10" s="85" customFormat="1" ht="45" x14ac:dyDescent="0.25">
      <c r="A83" s="44"/>
      <c r="B83" s="79"/>
      <c r="C83" s="99">
        <v>933341</v>
      </c>
      <c r="D83" s="119" t="s">
        <v>93</v>
      </c>
      <c r="E83" s="81"/>
      <c r="F83" s="107">
        <v>3</v>
      </c>
      <c r="G83" s="115" t="s">
        <v>76</v>
      </c>
      <c r="H83" s="92" t="s">
        <v>94</v>
      </c>
      <c r="I83" s="108"/>
      <c r="J83" s="44"/>
    </row>
    <row r="84" spans="1:10" x14ac:dyDescent="0.25">
      <c r="B84" s="17"/>
      <c r="C84" s="18"/>
      <c r="D84" s="19"/>
      <c r="E84" s="19"/>
      <c r="F84" s="16">
        <f>SUM(F77:F83)</f>
        <v>20</v>
      </c>
      <c r="G84" s="114"/>
    </row>
    <row r="85" spans="1:10" ht="21" x14ac:dyDescent="0.35">
      <c r="A85" s="97"/>
    </row>
    <row r="86" spans="1:10" ht="15.75" x14ac:dyDescent="0.25">
      <c r="B86" s="139" t="s">
        <v>20</v>
      </c>
      <c r="C86" s="139"/>
      <c r="D86" s="139"/>
      <c r="E86" s="139"/>
      <c r="F86" s="139"/>
      <c r="G86" s="116"/>
    </row>
    <row r="87" spans="1:10" x14ac:dyDescent="0.25">
      <c r="B87" s="15"/>
      <c r="C87" s="16" t="s">
        <v>8</v>
      </c>
      <c r="D87" s="16" t="s">
        <v>9</v>
      </c>
      <c r="E87" s="16"/>
      <c r="F87" s="16" t="s">
        <v>46</v>
      </c>
      <c r="G87" s="112"/>
    </row>
    <row r="88" spans="1:10" ht="26.25" x14ac:dyDescent="0.25">
      <c r="B88" s="86"/>
      <c r="C88" s="88">
        <v>933310</v>
      </c>
      <c r="D88" s="83" t="s">
        <v>64</v>
      </c>
      <c r="E88" s="88"/>
      <c r="F88" s="88">
        <v>5</v>
      </c>
      <c r="G88" s="113" t="s">
        <v>76</v>
      </c>
      <c r="H88" s="92" t="s">
        <v>94</v>
      </c>
    </row>
    <row r="89" spans="1:10" s="44" customFormat="1" x14ac:dyDescent="0.25">
      <c r="B89" s="89"/>
      <c r="C89" s="90">
        <v>933306</v>
      </c>
      <c r="D89" s="104" t="s">
        <v>65</v>
      </c>
      <c r="E89" s="90"/>
      <c r="F89" s="90">
        <v>3</v>
      </c>
      <c r="G89" s="116" t="s">
        <v>76</v>
      </c>
      <c r="H89" s="105" t="s">
        <v>94</v>
      </c>
      <c r="I89" s="105"/>
    </row>
    <row r="90" spans="1:10" ht="26.25" x14ac:dyDescent="0.25">
      <c r="B90" s="89"/>
      <c r="C90" s="88">
        <v>731383</v>
      </c>
      <c r="D90" s="83" t="s">
        <v>66</v>
      </c>
      <c r="E90" s="90"/>
      <c r="F90" s="90">
        <v>3</v>
      </c>
      <c r="G90" s="115" t="s">
        <v>35</v>
      </c>
    </row>
    <row r="91" spans="1:10" s="44" customFormat="1" ht="25.5" x14ac:dyDescent="0.25">
      <c r="B91" s="89"/>
      <c r="C91" s="90">
        <v>730306</v>
      </c>
      <c r="D91" s="82" t="s">
        <v>87</v>
      </c>
      <c r="E91" s="90"/>
      <c r="F91" s="90">
        <v>2</v>
      </c>
      <c r="G91" s="116" t="s">
        <v>76</v>
      </c>
      <c r="H91" s="92" t="s">
        <v>94</v>
      </c>
      <c r="I91" s="105"/>
    </row>
    <row r="92" spans="1:10" x14ac:dyDescent="0.25">
      <c r="B92" s="89"/>
      <c r="C92" s="88">
        <v>933316</v>
      </c>
      <c r="D92" s="84" t="s">
        <v>67</v>
      </c>
      <c r="E92" s="88"/>
      <c r="F92" s="88">
        <v>6</v>
      </c>
      <c r="G92" s="115" t="s">
        <v>35</v>
      </c>
      <c r="H92" s="92" t="s">
        <v>94</v>
      </c>
    </row>
    <row r="93" spans="1:10" x14ac:dyDescent="0.25">
      <c r="B93" s="86"/>
      <c r="C93" s="88">
        <v>735322</v>
      </c>
      <c r="D93" s="87" t="s">
        <v>96</v>
      </c>
      <c r="E93" s="88"/>
      <c r="F93" s="88">
        <v>6</v>
      </c>
      <c r="G93" s="115" t="s">
        <v>35</v>
      </c>
    </row>
    <row r="94" spans="1:10" x14ac:dyDescent="0.25">
      <c r="B94" s="86"/>
      <c r="C94" s="88">
        <v>735318</v>
      </c>
      <c r="D94" s="84" t="s">
        <v>68</v>
      </c>
      <c r="E94" s="88"/>
      <c r="F94" s="88">
        <v>3</v>
      </c>
      <c r="G94" s="113" t="s">
        <v>76</v>
      </c>
    </row>
    <row r="95" spans="1:10" x14ac:dyDescent="0.25">
      <c r="B95" s="86"/>
      <c r="C95" s="90">
        <v>733321</v>
      </c>
      <c r="D95" s="84" t="s">
        <v>69</v>
      </c>
      <c r="E95" s="90"/>
      <c r="F95" s="90">
        <v>3</v>
      </c>
      <c r="G95" s="115" t="s">
        <v>35</v>
      </c>
    </row>
    <row r="96" spans="1:10" s="85" customFormat="1" x14ac:dyDescent="0.25">
      <c r="A96" s="44"/>
      <c r="B96" s="86"/>
      <c r="C96" s="99">
        <v>933317</v>
      </c>
      <c r="D96" s="84" t="s">
        <v>75</v>
      </c>
      <c r="E96" s="90"/>
      <c r="F96" s="90">
        <v>3</v>
      </c>
      <c r="G96" s="115" t="s">
        <v>35</v>
      </c>
      <c r="H96" s="92" t="s">
        <v>94</v>
      </c>
      <c r="I96" s="92"/>
      <c r="J96" s="44"/>
    </row>
    <row r="97" spans="1:10" s="85" customFormat="1" x14ac:dyDescent="0.25">
      <c r="A97" s="44"/>
      <c r="B97" s="86"/>
      <c r="C97" s="99">
        <v>933335</v>
      </c>
      <c r="D97" s="70" t="s">
        <v>91</v>
      </c>
      <c r="E97" s="90"/>
      <c r="F97" s="90">
        <v>2</v>
      </c>
      <c r="G97" s="115" t="s">
        <v>35</v>
      </c>
      <c r="H97" s="92"/>
      <c r="I97" s="92"/>
      <c r="J97" s="44"/>
    </row>
    <row r="98" spans="1:10" ht="21" x14ac:dyDescent="0.35">
      <c r="A98" s="97"/>
      <c r="B98" s="17"/>
      <c r="C98" s="18"/>
      <c r="D98" s="19"/>
      <c r="E98" s="19"/>
      <c r="F98" s="16">
        <f>SUM(F88:F97)</f>
        <v>36</v>
      </c>
      <c r="G98" s="114"/>
    </row>
    <row r="100" spans="1:10" ht="15.75" x14ac:dyDescent="0.25">
      <c r="B100" s="139" t="s">
        <v>21</v>
      </c>
      <c r="C100" s="139"/>
      <c r="D100" s="139"/>
      <c r="E100" s="139"/>
      <c r="F100" s="139"/>
    </row>
    <row r="101" spans="1:10" x14ac:dyDescent="0.25">
      <c r="B101" s="15"/>
      <c r="C101" s="16" t="s">
        <v>8</v>
      </c>
      <c r="D101" s="16" t="s">
        <v>9</v>
      </c>
      <c r="E101" s="16"/>
      <c r="F101" s="16" t="s">
        <v>46</v>
      </c>
    </row>
    <row r="102" spans="1:10" x14ac:dyDescent="0.25">
      <c r="B102" s="86"/>
      <c r="C102" s="88">
        <v>933319</v>
      </c>
      <c r="D102" s="87" t="s">
        <v>82</v>
      </c>
      <c r="E102" s="88"/>
      <c r="F102" s="88">
        <v>1.5</v>
      </c>
      <c r="G102" s="115" t="s">
        <v>76</v>
      </c>
      <c r="H102" s="92" t="s">
        <v>94</v>
      </c>
    </row>
    <row r="103" spans="1:10" ht="30" customHeight="1" x14ac:dyDescent="0.25">
      <c r="B103" s="86"/>
      <c r="C103" s="90">
        <v>933320</v>
      </c>
      <c r="D103" s="91" t="s">
        <v>83</v>
      </c>
      <c r="E103" s="88"/>
      <c r="F103" s="88">
        <v>3</v>
      </c>
      <c r="G103" s="115" t="s">
        <v>35</v>
      </c>
      <c r="H103" s="92" t="s">
        <v>94</v>
      </c>
    </row>
    <row r="104" spans="1:10" ht="25.5" x14ac:dyDescent="0.25">
      <c r="B104" s="89"/>
      <c r="C104" s="88">
        <v>933321</v>
      </c>
      <c r="D104" s="87" t="s">
        <v>38</v>
      </c>
      <c r="E104" s="90"/>
      <c r="F104" s="90">
        <v>3</v>
      </c>
      <c r="G104" s="115" t="s">
        <v>35</v>
      </c>
      <c r="H104" s="92" t="s">
        <v>98</v>
      </c>
      <c r="I104" s="101"/>
    </row>
    <row r="105" spans="1:10" ht="25.5" x14ac:dyDescent="0.25">
      <c r="B105" s="89"/>
      <c r="C105" s="88">
        <v>933323</v>
      </c>
      <c r="D105" s="87" t="s">
        <v>39</v>
      </c>
      <c r="E105" s="88"/>
      <c r="F105" s="88">
        <v>6</v>
      </c>
      <c r="G105" s="115" t="s">
        <v>35</v>
      </c>
      <c r="H105" s="92" t="s">
        <v>94</v>
      </c>
    </row>
    <row r="106" spans="1:10" ht="25.5" x14ac:dyDescent="0.25">
      <c r="B106" s="89"/>
      <c r="C106" s="88">
        <v>911324</v>
      </c>
      <c r="D106" s="87" t="s">
        <v>40</v>
      </c>
      <c r="E106" s="88"/>
      <c r="F106" s="88">
        <v>3</v>
      </c>
      <c r="G106" s="115" t="s">
        <v>35</v>
      </c>
    </row>
    <row r="107" spans="1:10" ht="30" customHeight="1" x14ac:dyDescent="0.25">
      <c r="B107" s="86"/>
      <c r="C107" s="88">
        <v>932324</v>
      </c>
      <c r="D107" s="87" t="s">
        <v>70</v>
      </c>
      <c r="E107" s="88" t="s">
        <v>36</v>
      </c>
      <c r="F107" s="88">
        <v>3</v>
      </c>
      <c r="G107" s="115" t="s">
        <v>35</v>
      </c>
    </row>
    <row r="108" spans="1:10" ht="28.5" customHeight="1" x14ac:dyDescent="0.25">
      <c r="B108" s="86"/>
      <c r="C108" s="88">
        <v>931312</v>
      </c>
      <c r="D108" s="87" t="s">
        <v>41</v>
      </c>
      <c r="E108" s="88"/>
      <c r="F108" s="93">
        <v>4</v>
      </c>
      <c r="G108" s="115" t="s">
        <v>35</v>
      </c>
    </row>
    <row r="109" spans="1:10" ht="25.5" x14ac:dyDescent="0.25">
      <c r="B109" s="86"/>
      <c r="C109" s="88">
        <v>934317</v>
      </c>
      <c r="D109" s="87" t="s">
        <v>71</v>
      </c>
      <c r="E109" s="88"/>
      <c r="F109" s="88">
        <v>3</v>
      </c>
      <c r="G109" s="115" t="s">
        <v>35</v>
      </c>
      <c r="H109" s="92" t="s">
        <v>94</v>
      </c>
    </row>
    <row r="110" spans="1:10" x14ac:dyDescent="0.25">
      <c r="B110" s="17"/>
      <c r="C110" s="18"/>
      <c r="D110" s="19"/>
      <c r="E110" s="19"/>
      <c r="F110" s="16">
        <f>SUM(F102:F109)</f>
        <v>26.5</v>
      </c>
      <c r="G110" s="126"/>
    </row>
    <row r="111" spans="1:10" x14ac:dyDescent="0.25">
      <c r="B111" s="35"/>
      <c r="C111" s="35"/>
      <c r="D111" s="35"/>
      <c r="E111" s="35"/>
    </row>
    <row r="112" spans="1:10" ht="15.75" x14ac:dyDescent="0.25">
      <c r="B112" s="139" t="s">
        <v>14</v>
      </c>
      <c r="C112" s="139"/>
      <c r="D112" s="139"/>
      <c r="E112" s="139"/>
      <c r="F112" s="139"/>
    </row>
    <row r="113" spans="1:10" x14ac:dyDescent="0.25">
      <c r="B113" s="15"/>
      <c r="C113" s="16" t="s">
        <v>8</v>
      </c>
      <c r="D113" s="16" t="s">
        <v>9</v>
      </c>
      <c r="E113" s="16"/>
      <c r="F113" s="16" t="s">
        <v>46</v>
      </c>
    </row>
    <row r="114" spans="1:10" x14ac:dyDescent="0.25">
      <c r="B114" s="41"/>
      <c r="C114" s="42"/>
      <c r="D114" s="43"/>
      <c r="E114" s="42"/>
      <c r="F114" s="42"/>
    </row>
    <row r="115" spans="1:10" x14ac:dyDescent="0.25">
      <c r="B115" s="41"/>
      <c r="C115" s="40"/>
      <c r="D115" s="23"/>
      <c r="E115" s="40"/>
      <c r="F115" s="40"/>
    </row>
    <row r="116" spans="1:10" x14ac:dyDescent="0.25">
      <c r="B116" s="41"/>
      <c r="C116" s="40"/>
      <c r="D116" s="23"/>
      <c r="E116" s="40"/>
      <c r="F116" s="40"/>
    </row>
    <row r="117" spans="1:10" x14ac:dyDescent="0.25">
      <c r="B117" s="15"/>
      <c r="C117" s="42"/>
      <c r="D117" s="23"/>
      <c r="E117" s="40"/>
      <c r="F117" s="40"/>
    </row>
    <row r="118" spans="1:10" x14ac:dyDescent="0.25">
      <c r="B118" s="15"/>
      <c r="C118" s="40"/>
      <c r="D118" s="23"/>
      <c r="E118" s="40"/>
      <c r="F118" s="40"/>
    </row>
    <row r="119" spans="1:10" x14ac:dyDescent="0.25">
      <c r="B119" s="15"/>
      <c r="C119" s="40"/>
      <c r="D119" s="23"/>
      <c r="E119" s="40"/>
      <c r="F119" s="40"/>
    </row>
    <row r="120" spans="1:10" x14ac:dyDescent="0.25">
      <c r="B120" s="17"/>
      <c r="C120" s="18"/>
      <c r="D120" s="19"/>
      <c r="E120" s="19"/>
      <c r="F120" s="16">
        <f>SUM(F114:F119)</f>
        <v>0</v>
      </c>
    </row>
    <row r="121" spans="1:10" s="6" customFormat="1" ht="15" customHeight="1" x14ac:dyDescent="0.25">
      <c r="A121" s="9"/>
      <c r="B121"/>
      <c r="C121"/>
      <c r="D121"/>
      <c r="E121"/>
      <c r="F121"/>
      <c r="G121" s="115"/>
      <c r="H121" s="92"/>
      <c r="I121" s="92"/>
      <c r="J121" s="9"/>
    </row>
    <row r="122" spans="1:10" s="6" customFormat="1" ht="24" customHeight="1" x14ac:dyDescent="0.25">
      <c r="A122" s="9"/>
      <c r="B122" s="28"/>
      <c r="C122" s="29"/>
      <c r="D122" s="30" t="s">
        <v>125</v>
      </c>
      <c r="E122" s="31">
        <f>E30+E33</f>
        <v>70</v>
      </c>
      <c r="F122" s="31"/>
      <c r="G122" s="115"/>
      <c r="H122" s="54"/>
      <c r="I122" s="54"/>
      <c r="J122" s="9"/>
    </row>
    <row r="123" spans="1:10" s="6" customFormat="1" ht="22.5" customHeight="1" x14ac:dyDescent="0.25">
      <c r="A123" s="9"/>
      <c r="B123" s="28"/>
      <c r="C123" s="29"/>
      <c r="D123" s="30" t="s">
        <v>11</v>
      </c>
      <c r="E123" s="31"/>
      <c r="F123" s="59">
        <f>F120+F110+F98+F84+F73+F49+F34+F33</f>
        <v>184.5</v>
      </c>
      <c r="G123" s="110"/>
      <c r="H123" s="54"/>
      <c r="I123" s="54"/>
      <c r="J123" s="9"/>
    </row>
    <row r="124" spans="1:10" ht="52.5" customHeight="1" x14ac:dyDescent="0.25">
      <c r="B124" s="32"/>
      <c r="C124" s="7"/>
      <c r="D124" s="30" t="s">
        <v>12</v>
      </c>
      <c r="E124" s="137">
        <f>E122+F123</f>
        <v>254.5</v>
      </c>
      <c r="F124" s="138"/>
      <c r="G124" s="127"/>
      <c r="H124" s="54"/>
      <c r="I124" s="54"/>
    </row>
    <row r="125" spans="1:10" s="6" customFormat="1" x14ac:dyDescent="0.25">
      <c r="A125" s="9"/>
      <c r="B125"/>
      <c r="C125"/>
      <c r="D125"/>
      <c r="E125"/>
      <c r="F125"/>
      <c r="G125" s="115"/>
      <c r="H125" s="92"/>
      <c r="I125" s="92"/>
      <c r="J125" s="9"/>
    </row>
    <row r="126" spans="1:10" s="6" customFormat="1" ht="18" x14ac:dyDescent="0.25">
      <c r="B126" s="129" t="s">
        <v>99</v>
      </c>
      <c r="D126" s="129" t="s">
        <v>104</v>
      </c>
      <c r="E126" s="130" t="s">
        <v>11</v>
      </c>
      <c r="G126" s="7"/>
      <c r="H126" s="7"/>
    </row>
    <row r="127" spans="1:10" s="6" customFormat="1" ht="12.75" customHeight="1" x14ac:dyDescent="0.25">
      <c r="B127" s="7"/>
      <c r="D127" s="118" t="s">
        <v>100</v>
      </c>
      <c r="E127" s="118" t="s">
        <v>101</v>
      </c>
      <c r="G127" s="7"/>
      <c r="H127" s="7"/>
    </row>
    <row r="128" spans="1:10" s="6" customFormat="1" ht="12.75" customHeight="1" x14ac:dyDescent="0.25">
      <c r="B128" s="118" t="s">
        <v>102</v>
      </c>
      <c r="D128" s="118" t="s">
        <v>103</v>
      </c>
      <c r="E128" s="118" t="s">
        <v>102</v>
      </c>
      <c r="G128" s="7"/>
      <c r="H128" s="7"/>
    </row>
    <row r="129" spans="1:10" s="6" customFormat="1" ht="18" x14ac:dyDescent="0.25">
      <c r="A129" s="98"/>
      <c r="D129" s="140"/>
      <c r="E129" s="140"/>
      <c r="F129" s="140"/>
      <c r="G129" s="128"/>
      <c r="H129" s="54"/>
      <c r="I129" s="54"/>
      <c r="J129" s="9"/>
    </row>
  </sheetData>
  <mergeCells count="21">
    <mergeCell ref="E124:F124"/>
    <mergeCell ref="B32:F32"/>
    <mergeCell ref="D129:F129"/>
    <mergeCell ref="B37:F37"/>
    <mergeCell ref="B39:F39"/>
    <mergeCell ref="B51:F51"/>
    <mergeCell ref="B75:F75"/>
    <mergeCell ref="B86:F86"/>
    <mergeCell ref="B100:F100"/>
    <mergeCell ref="B112:F112"/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19:F19"/>
  </mergeCells>
  <pageMargins left="0.7" right="0.7" top="0.78740157499999996" bottom="0.78740157499999996" header="0.3" footer="0.3"/>
  <pageSetup paperSize="9" scale="52" orientation="portrait" horizontalDpi="1200" verticalDpi="1200" r:id="rId1"/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36" t="s">
        <v>24</v>
      </c>
    </row>
    <row r="2" spans="1:1" x14ac:dyDescent="0.25">
      <c r="A2" s="36" t="s">
        <v>25</v>
      </c>
    </row>
    <row r="3" spans="1:1" x14ac:dyDescent="0.25">
      <c r="A3" s="36" t="s">
        <v>26</v>
      </c>
    </row>
    <row r="4" spans="1:1" x14ac:dyDescent="0.25">
      <c r="A4" s="36" t="s">
        <v>27</v>
      </c>
    </row>
    <row r="5" spans="1:1" x14ac:dyDescent="0.25">
      <c r="A5" s="36" t="s">
        <v>28</v>
      </c>
    </row>
    <row r="6" spans="1:1" x14ac:dyDescent="0.25">
      <c r="A6" s="36" t="s">
        <v>29</v>
      </c>
    </row>
    <row r="7" spans="1:1" x14ac:dyDescent="0.25">
      <c r="A7" s="36" t="s">
        <v>30</v>
      </c>
    </row>
    <row r="8" spans="1:1" x14ac:dyDescent="0.25">
      <c r="A8" s="36" t="s">
        <v>31</v>
      </c>
    </row>
    <row r="9" spans="1:1" x14ac:dyDescent="0.25">
      <c r="A9" s="36"/>
    </row>
    <row r="10" spans="1:1" x14ac:dyDescent="0.25">
      <c r="A10" s="36"/>
    </row>
    <row r="11" spans="1:1" x14ac:dyDescent="0.25">
      <c r="A11" s="36" t="s">
        <v>31</v>
      </c>
    </row>
    <row r="12" spans="1:1" x14ac:dyDescent="0.25">
      <c r="A12" s="36" t="s">
        <v>32</v>
      </c>
    </row>
    <row r="13" spans="1:1" x14ac:dyDescent="0.25">
      <c r="A13" s="36" t="s">
        <v>33</v>
      </c>
    </row>
    <row r="14" spans="1:1" x14ac:dyDescent="0.25">
      <c r="A14" s="36" t="s">
        <v>34</v>
      </c>
    </row>
    <row r="15" spans="1:1" x14ac:dyDescent="0.25">
      <c r="A15" s="36"/>
    </row>
    <row r="16" spans="1:1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2021-10-07T14:31:21Z</dcterms:modified>
</cp:coreProperties>
</file>