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870" windowHeight="117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Tabelle1!$A$1:$V$130</definedName>
  </definedNames>
  <calcPr calcId="145621"/>
</workbook>
</file>

<file path=xl/calcChain.xml><?xml version="1.0" encoding="utf-8"?>
<calcChain xmlns="http://schemas.openxmlformats.org/spreadsheetml/2006/main">
  <c r="F107" i="1" l="1"/>
  <c r="F94" i="1"/>
  <c r="E31" i="1"/>
  <c r="F72" i="1" l="1"/>
  <c r="F118" i="1"/>
  <c r="E121" i="1"/>
  <c r="E124" i="1" l="1"/>
  <c r="F81" i="1"/>
  <c r="F49" i="1"/>
</calcChain>
</file>

<file path=xl/sharedStrings.xml><?xml version="1.0" encoding="utf-8"?>
<sst xmlns="http://schemas.openxmlformats.org/spreadsheetml/2006/main" count="166" uniqueCount="114">
  <si>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</si>
  <si>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</si>
  <si>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</si>
  <si>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</si>
  <si>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</si>
  <si>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</si>
  <si>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</si>
  <si>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</si>
  <si>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</si>
  <si>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</si>
  <si>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</si>
  <si>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ECTS</t>
  </si>
  <si>
    <t>Joint Start-Up Module Principles of Organic Food Systems</t>
  </si>
  <si>
    <t>Rhizosphere Processes and Application to Agriculture and Soil Protection</t>
  </si>
  <si>
    <t xml:space="preserve">Master thesis </t>
  </si>
  <si>
    <t>Master Thesis (30 ECTS)</t>
  </si>
  <si>
    <t>BOKU</t>
  </si>
  <si>
    <t>XXX</t>
  </si>
  <si>
    <t>TOTAL</t>
  </si>
  <si>
    <t>Signature of Student / Date</t>
  </si>
  <si>
    <t>Official Confirmation / Date</t>
  </si>
  <si>
    <t>Master Seminar</t>
  </si>
  <si>
    <t>UHOH</t>
  </si>
  <si>
    <t>Basic semester 1 &amp; 2  (min 30 ECTS)</t>
  </si>
  <si>
    <t>4201-440</t>
  </si>
  <si>
    <t>Economics and Environmental Policy</t>
  </si>
  <si>
    <t>4303-440</t>
  </si>
  <si>
    <t>Social Conditions of Organic and Sustainable Agriculture</t>
  </si>
  <si>
    <t>Processing and Quality of Organic Food</t>
  </si>
  <si>
    <t>Elective module</t>
  </si>
  <si>
    <t>Project in Organic Agriculture and Food Systems</t>
  </si>
  <si>
    <t>3401-460</t>
  </si>
  <si>
    <t>Organic Plant Production</t>
  </si>
  <si>
    <t>4801-480</t>
  </si>
  <si>
    <t>Home University: UHOH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</si>
  <si>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</si>
  <si>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</si>
  <si>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</si>
  <si>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</si>
  <si>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</si>
  <si>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</si>
  <si>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</si>
  <si>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</si>
  <si>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Case Studies in Organic Grassland Management</t>
  </si>
  <si>
    <t>Methods of measuring stress resistance in plants</t>
  </si>
  <si>
    <t>Animal Production in Organic Agriculture</t>
  </si>
  <si>
    <t>Conversion to Organic Farming - Interdisciplinary Project</t>
  </si>
  <si>
    <t>Protection of Natural Resources by Organic Farming</t>
  </si>
  <si>
    <t>Organic Production of Vegetables and Ornamentals</t>
  </si>
  <si>
    <t>Ecological Plant Protection</t>
  </si>
  <si>
    <t>Applied Entomology in Orchards, Vineyards and Horticultural Crops</t>
  </si>
  <si>
    <t xml:space="preserve">Arthropod Behavioral Ecology </t>
  </si>
  <si>
    <t>Ecological Basis of Biological Control</t>
  </si>
  <si>
    <t>Technology in Organic Agriculture</t>
  </si>
  <si>
    <t>Agricultural Engineering in Plant Production - seminar</t>
  </si>
  <si>
    <t>Post-harvest technology</t>
  </si>
  <si>
    <t>Production systems and atmospheric pollution</t>
  </si>
  <si>
    <t>Safety and Quality of Organic Foods</t>
  </si>
  <si>
    <t>Biocultural Diversity in Rural Landscapes</t>
  </si>
  <si>
    <t>Topics of Agro-, Cultural- and Ethnoecology</t>
  </si>
  <si>
    <t>Local Knowledge and Ethnobiology in Organic Farming - Introduction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</si>
  <si>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</si>
  <si>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</si>
  <si>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</si>
  <si>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</si>
  <si>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</si>
  <si>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</si>
  <si>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</si>
  <si>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</si>
  <si>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</si>
  <si>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</si>
  <si>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</si>
  <si>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Ethics in Organic Agriculture</t>
  </si>
  <si>
    <t>Principles of Empirical Research Methods in the Social Sciences</t>
  </si>
  <si>
    <t>Foresights - What Future to Expect? (Late Lessons from Early Warnings)</t>
  </si>
  <si>
    <t>Organic Farming and Regional Development</t>
  </si>
  <si>
    <t>Global Networking</t>
  </si>
  <si>
    <t>Decision Support Systems</t>
  </si>
  <si>
    <t>Global Case Studies on Organic Agriculture</t>
  </si>
  <si>
    <t>Global, Private and Participatory Organic Guarantee Systems</t>
  </si>
  <si>
    <t>Animal Husbandry in Tropical and Subtropical Regions</t>
  </si>
  <si>
    <t>Please fill in a form adding the amounts of ECTS from Elective Courses at BOKU, Free Elective Courses, Master Thesis and Seminar at BOKU</t>
  </si>
  <si>
    <t>every second yeaer</t>
  </si>
  <si>
    <t>Organisational Behavior and Gender Issues</t>
  </si>
  <si>
    <t>SS</t>
  </si>
  <si>
    <t xml:space="preserve"> </t>
  </si>
  <si>
    <t>15S</t>
  </si>
  <si>
    <t>Englisch</t>
  </si>
  <si>
    <t>3 ECTS</t>
  </si>
  <si>
    <t>Organic Lifestock Farming and Products</t>
  </si>
  <si>
    <t>3401-360</t>
  </si>
  <si>
    <t>3405-440</t>
  </si>
  <si>
    <t>4202-460</t>
  </si>
  <si>
    <t>Soil Fertility and Soil Ecology in Organic Agriculture</t>
  </si>
  <si>
    <t>Soil Physics and Chemistry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</si>
  <si>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</si>
  <si>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</si>
  <si>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</si>
  <si>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</si>
  <si>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Organic fruit growing and viticulture</t>
  </si>
  <si>
    <t>nicht in BOKUonline - ist  958318 Project in Fruitgrowing and viticulture gemeint (4 ECTS)????</t>
  </si>
  <si>
    <t xml:space="preserve">Local knowledge and ethnobiology in organic farming – methods seminar </t>
  </si>
  <si>
    <t>System Analysis and Scenario Technique – Methods and Practises</t>
  </si>
  <si>
    <t>Development processes of organic agriculture in tropical and subtropical regions</t>
  </si>
  <si>
    <t>only offered every 2nd year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</si>
  <si>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</si>
  <si>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</si>
  <si>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</si>
  <si>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>curriculum: 4 ECTS</t>
  </si>
  <si>
    <t>Participatory methods in development research</t>
  </si>
  <si>
    <r>
      <t xml:space="preserve">Individual Course Plan
</t>
    </r>
    <r>
      <rPr>
        <b/>
        <sz val="12"/>
        <rFont val="Arial"/>
        <family val="2"/>
      </rPr>
      <t>EUR- ORGANIC (2014)</t>
    </r>
  </si>
  <si>
    <t xml:space="preserve"> 3405-500</t>
  </si>
  <si>
    <t>Markets and Marketing of Organic Food</t>
  </si>
  <si>
    <t>Project in fruitgrowing and viticulture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</si>
</sst>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Border="1"/>
    <xf numFmtId="0" fontId="13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7" borderId="0" xfId="0" applyFill="1"/>
    <xf numFmtId="0" fontId="5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0" xfId="1" applyFill="1"/>
    <xf numFmtId="0" fontId="16" fillId="0" borderId="0" xfId="0" applyFont="1" applyFill="1"/>
    <xf numFmtId="0" fontId="15" fillId="0" borderId="0" xfId="1" applyFill="1" applyAlignment="1">
      <alignment vertical="center" wrapText="1"/>
    </xf>
    <xf numFmtId="0" fontId="15" fillId="0" borderId="0" xfId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4" fillId="0" borderId="0" xfId="0" applyFont="1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view="pageBreakPreview" topLeftCell="A7" zoomScaleNormal="100" zoomScaleSheetLayoutView="100" workbookViewId="0">
      <selection activeCell="F122" sqref="F122"/>
    </sheetView>
  </sheetViews>
  <sheetFormatPr baseColWidth="10" defaultRowHeight="15" x14ac:dyDescent="0.25"/>
  <cols>
    <col min="4" max="4" width="49.28515625" customWidth="1"/>
    <col min="8" max="8" width="19.7109375" customWidth="1"/>
    <col min="9" max="9" width="31.42578125" customWidth="1"/>
    <col min="10" max="10" width="10.140625" customWidth="1"/>
    <col min="14" max="14" width="15" customWidth="1"/>
    <col min="15" max="15" width="9.140625" customWidth="1"/>
    <col min="16" max="16" width="30.42578125" customWidth="1"/>
  </cols>
  <sheetData>
    <row r="1" spans="1:7" ht="53.25" customHeight="1" x14ac:dyDescent="0.25">
      <c r="A1" s="85" t="s">
        <v>110</v>
      </c>
      <c r="B1" s="86"/>
      <c r="C1" s="86"/>
      <c r="D1" s="86"/>
      <c r="E1" s="86"/>
      <c r="F1" s="86"/>
      <c r="G1" s="86"/>
    </row>
    <row r="2" spans="1:7" ht="20.25" x14ac:dyDescent="0.25">
      <c r="A2" s="85" t="s">
        <v>0</v>
      </c>
      <c r="B2" s="85"/>
      <c r="C2" s="85"/>
      <c r="D2" s="85"/>
      <c r="E2" s="85"/>
      <c r="F2" s="85"/>
      <c r="G2" s="85"/>
    </row>
    <row r="3" spans="1:7" ht="15.75" x14ac:dyDescent="0.25">
      <c r="A3" s="87" t="s">
        <v>1</v>
      </c>
      <c r="B3" s="87"/>
      <c r="C3" s="87"/>
      <c r="D3" s="87"/>
      <c r="E3" s="87"/>
      <c r="F3" s="87"/>
      <c r="G3" s="87"/>
    </row>
    <row r="4" spans="1:7" ht="15.75" x14ac:dyDescent="0.25">
      <c r="A4" s="34"/>
      <c r="B4" s="34"/>
      <c r="C4" s="34"/>
      <c r="D4" s="34"/>
      <c r="E4" s="34"/>
      <c r="F4" s="34"/>
      <c r="G4" s="34"/>
    </row>
    <row r="5" spans="1:7" ht="15.75" x14ac:dyDescent="0.25">
      <c r="A5" s="1"/>
      <c r="B5" s="81" t="s">
        <v>34</v>
      </c>
      <c r="C5" s="81"/>
      <c r="D5" s="81"/>
      <c r="E5" s="81"/>
      <c r="F5" s="81"/>
      <c r="G5" s="1"/>
    </row>
    <row r="6" spans="1:7" ht="15.75" x14ac:dyDescent="0.25">
      <c r="A6" s="1"/>
      <c r="B6" s="81" t="s">
        <v>7</v>
      </c>
      <c r="C6" s="81"/>
      <c r="D6" s="81"/>
      <c r="E6" s="81"/>
      <c r="F6" s="81"/>
      <c r="G6" s="1"/>
    </row>
    <row r="7" spans="1:7" ht="15.75" x14ac:dyDescent="0.25">
      <c r="A7" s="1"/>
      <c r="B7" s="81" t="s">
        <v>2</v>
      </c>
      <c r="C7" s="81"/>
      <c r="D7" s="81"/>
      <c r="E7" s="81"/>
      <c r="F7" s="81"/>
      <c r="G7" s="2"/>
    </row>
    <row r="8" spans="1:7" ht="15.75" x14ac:dyDescent="0.25">
      <c r="A8" s="1"/>
      <c r="B8" s="3"/>
      <c r="C8" s="3"/>
      <c r="D8" s="3"/>
      <c r="E8" s="3"/>
      <c r="F8" s="3"/>
      <c r="G8" s="4"/>
    </row>
    <row r="9" spans="1:7" ht="15.75" x14ac:dyDescent="0.25">
      <c r="A9" s="1"/>
      <c r="B9" s="81" t="s">
        <v>3</v>
      </c>
      <c r="C9" s="81"/>
      <c r="D9" s="81"/>
      <c r="E9" s="81"/>
      <c r="F9" s="81"/>
      <c r="G9" s="5"/>
    </row>
    <row r="10" spans="1:7" ht="15.75" x14ac:dyDescent="0.25">
      <c r="A10" s="1"/>
      <c r="B10" s="81" t="s">
        <v>4</v>
      </c>
      <c r="C10" s="81"/>
      <c r="D10" s="81"/>
      <c r="E10" s="81"/>
      <c r="F10" s="81"/>
      <c r="G10" s="6"/>
    </row>
    <row r="11" spans="1:7" ht="15.75" x14ac:dyDescent="0.25">
      <c r="A11" s="1"/>
      <c r="B11" s="3"/>
      <c r="C11" s="3"/>
      <c r="D11" s="3"/>
      <c r="E11" s="3"/>
      <c r="F11" s="3"/>
      <c r="G11" s="6"/>
    </row>
    <row r="12" spans="1:7" ht="15.75" x14ac:dyDescent="0.25">
      <c r="A12" s="1"/>
      <c r="B12" s="82" t="s">
        <v>5</v>
      </c>
      <c r="C12" s="82"/>
      <c r="D12" s="82"/>
      <c r="E12" s="82"/>
      <c r="F12" s="7"/>
      <c r="G12" s="1"/>
    </row>
    <row r="13" spans="1:7" ht="15.75" x14ac:dyDescent="0.25">
      <c r="A13" s="6"/>
      <c r="B13" s="8"/>
      <c r="C13" s="8"/>
      <c r="D13" s="8"/>
      <c r="E13" s="8"/>
      <c r="F13" s="7"/>
      <c r="G13" s="6"/>
    </row>
    <row r="14" spans="1:7" ht="15.75" x14ac:dyDescent="0.25">
      <c r="A14" s="9" t="s">
        <v>6</v>
      </c>
      <c r="B14" s="10"/>
      <c r="C14" s="11"/>
      <c r="D14" s="12"/>
      <c r="E14" s="11"/>
      <c r="F14" s="13"/>
      <c r="G14" s="1"/>
    </row>
    <row r="15" spans="1:7" x14ac:dyDescent="0.25">
      <c r="A15" s="14" t="s">
        <v>36</v>
      </c>
      <c r="B15" s="15"/>
      <c r="C15" s="16"/>
      <c r="D15" s="17"/>
      <c r="E15" s="18"/>
      <c r="F15" s="13"/>
      <c r="G15" s="11"/>
    </row>
    <row r="16" spans="1:7" x14ac:dyDescent="0.25">
      <c r="A16" s="14"/>
      <c r="B16" s="15"/>
      <c r="C16" s="16"/>
      <c r="D16" s="17"/>
      <c r="E16" s="18"/>
      <c r="F16" s="13"/>
      <c r="G16" s="11"/>
    </row>
    <row r="17" spans="2:12" ht="15.75" x14ac:dyDescent="0.25">
      <c r="B17" s="83" t="s">
        <v>5</v>
      </c>
      <c r="C17" s="83"/>
      <c r="D17" s="83"/>
      <c r="E17" s="83"/>
      <c r="F17" s="83"/>
    </row>
    <row r="18" spans="2:12" x14ac:dyDescent="0.25">
      <c r="B18" s="10"/>
      <c r="C18" s="11"/>
      <c r="D18" s="12"/>
      <c r="E18" s="11"/>
      <c r="F18" s="11"/>
    </row>
    <row r="19" spans="2:12" ht="15.75" x14ac:dyDescent="0.25">
      <c r="B19" s="84" t="s">
        <v>23</v>
      </c>
      <c r="C19" s="84"/>
      <c r="D19" s="84"/>
      <c r="E19" s="84"/>
      <c r="F19" s="84"/>
    </row>
    <row r="20" spans="2:12" ht="15.75" x14ac:dyDescent="0.25">
      <c r="B20" s="19"/>
      <c r="C20" s="20" t="s">
        <v>8</v>
      </c>
      <c r="D20" s="20" t="s">
        <v>9</v>
      </c>
      <c r="E20" s="20" t="s">
        <v>22</v>
      </c>
      <c r="F20" s="21"/>
      <c r="I20" s="52"/>
      <c r="J20" s="52"/>
      <c r="K20" s="52"/>
    </row>
    <row r="21" spans="2:12" ht="25.5" x14ac:dyDescent="0.25">
      <c r="B21" s="26" t="s">
        <v>10</v>
      </c>
      <c r="C21" s="27" t="s">
        <v>111</v>
      </c>
      <c r="D21" s="28" t="s">
        <v>12</v>
      </c>
      <c r="E21" s="27">
        <v>6</v>
      </c>
      <c r="F21" s="27"/>
      <c r="I21" s="52"/>
      <c r="J21" s="52"/>
      <c r="K21" s="52"/>
    </row>
    <row r="22" spans="2:12" x14ac:dyDescent="0.25">
      <c r="B22" s="26" t="s">
        <v>10</v>
      </c>
      <c r="C22" s="27" t="s">
        <v>24</v>
      </c>
      <c r="D22" s="28" t="s">
        <v>25</v>
      </c>
      <c r="E22" s="27">
        <v>6</v>
      </c>
      <c r="F22" s="27"/>
      <c r="I22" s="52"/>
      <c r="J22" s="52"/>
      <c r="K22" s="52"/>
      <c r="L22" s="52"/>
    </row>
    <row r="23" spans="2:12" ht="25.5" x14ac:dyDescent="0.25">
      <c r="B23" s="26" t="s">
        <v>10</v>
      </c>
      <c r="C23" s="27" t="s">
        <v>26</v>
      </c>
      <c r="D23" s="28" t="s">
        <v>27</v>
      </c>
      <c r="E23" s="27">
        <v>6</v>
      </c>
      <c r="F23" s="27"/>
      <c r="I23" s="79"/>
      <c r="J23" s="52"/>
      <c r="K23" s="52"/>
      <c r="L23" s="52"/>
    </row>
    <row r="24" spans="2:12" x14ac:dyDescent="0.25">
      <c r="B24" s="26" t="s">
        <v>10</v>
      </c>
      <c r="C24" s="27" t="s">
        <v>33</v>
      </c>
      <c r="D24" s="28" t="s">
        <v>89</v>
      </c>
      <c r="E24" s="27">
        <v>6</v>
      </c>
      <c r="F24" s="27"/>
      <c r="I24" s="79"/>
      <c r="J24" s="52"/>
      <c r="K24" s="52"/>
      <c r="L24" s="52"/>
    </row>
    <row r="25" spans="2:12" x14ac:dyDescent="0.25">
      <c r="B25" s="53"/>
      <c r="C25" s="54"/>
      <c r="D25" s="55" t="s">
        <v>29</v>
      </c>
      <c r="E25" s="54">
        <v>6</v>
      </c>
      <c r="F25" s="54"/>
      <c r="I25" s="79"/>
      <c r="J25" s="52"/>
      <c r="K25" s="52"/>
      <c r="L25" s="52"/>
    </row>
    <row r="26" spans="2:12" x14ac:dyDescent="0.25">
      <c r="B26" s="26" t="s">
        <v>10</v>
      </c>
      <c r="C26" s="27" t="s">
        <v>91</v>
      </c>
      <c r="D26" s="28" t="s">
        <v>30</v>
      </c>
      <c r="E26" s="27">
        <v>12</v>
      </c>
      <c r="F26" s="27"/>
      <c r="I26" s="79"/>
      <c r="J26" s="52"/>
      <c r="K26" s="52"/>
      <c r="L26" s="52"/>
    </row>
    <row r="27" spans="2:12" x14ac:dyDescent="0.25">
      <c r="B27" s="26" t="s">
        <v>10</v>
      </c>
      <c r="C27" s="27" t="s">
        <v>31</v>
      </c>
      <c r="D27" s="28" t="s">
        <v>28</v>
      </c>
      <c r="E27" s="27">
        <v>6</v>
      </c>
      <c r="F27" s="27"/>
      <c r="I27" s="79"/>
      <c r="J27" s="69"/>
      <c r="K27" s="69"/>
      <c r="L27" s="69"/>
    </row>
    <row r="28" spans="2:12" x14ac:dyDescent="0.25">
      <c r="B28" s="26" t="s">
        <v>10</v>
      </c>
      <c r="C28" s="27" t="s">
        <v>92</v>
      </c>
      <c r="D28" s="28" t="s">
        <v>112</v>
      </c>
      <c r="E28" s="27">
        <v>6</v>
      </c>
      <c r="F28" s="27"/>
      <c r="I28" s="79"/>
      <c r="J28" s="52"/>
      <c r="K28" s="52"/>
      <c r="L28" s="52"/>
    </row>
    <row r="29" spans="2:12" x14ac:dyDescent="0.25">
      <c r="B29" s="26" t="s">
        <v>10</v>
      </c>
      <c r="C29" s="27" t="s">
        <v>90</v>
      </c>
      <c r="D29" s="28" t="s">
        <v>32</v>
      </c>
      <c r="E29" s="27">
        <v>6</v>
      </c>
      <c r="F29" s="27"/>
      <c r="I29" s="79"/>
      <c r="J29" s="69"/>
      <c r="K29" s="69"/>
      <c r="L29" s="69"/>
    </row>
    <row r="30" spans="2:12" x14ac:dyDescent="0.25">
      <c r="B30" s="53"/>
      <c r="C30" s="54"/>
      <c r="D30" s="55" t="s">
        <v>29</v>
      </c>
      <c r="E30" s="54">
        <v>6</v>
      </c>
      <c r="F30" s="56"/>
      <c r="I30" s="79"/>
    </row>
    <row r="31" spans="2:12" x14ac:dyDescent="0.25">
      <c r="B31" s="23"/>
      <c r="C31" s="24"/>
      <c r="D31" s="25"/>
      <c r="E31" s="20">
        <f>SUM(E21:E30)</f>
        <v>66</v>
      </c>
    </row>
    <row r="32" spans="2:12" x14ac:dyDescent="0.25">
      <c r="B32" s="15"/>
      <c r="C32" s="16"/>
      <c r="D32" s="17"/>
      <c r="E32" s="18"/>
    </row>
    <row r="33" spans="2:7" s="10" customFormat="1" ht="15.75" customHeight="1" x14ac:dyDescent="0.25">
      <c r="B33" s="74" t="s">
        <v>14</v>
      </c>
      <c r="C33" s="74"/>
      <c r="D33" s="74"/>
      <c r="E33" s="74"/>
      <c r="F33" s="74"/>
      <c r="G33" s="11"/>
    </row>
    <row r="34" spans="2:7" s="10" customFormat="1" ht="12.75" x14ac:dyDescent="0.25">
      <c r="B34" s="19"/>
      <c r="C34" s="35"/>
      <c r="D34" s="36" t="s">
        <v>15</v>
      </c>
      <c r="E34" s="37"/>
      <c r="F34" s="37">
        <v>30</v>
      </c>
      <c r="G34" s="11"/>
    </row>
    <row r="35" spans="2:7" s="10" customFormat="1" ht="12.75" x14ac:dyDescent="0.25">
      <c r="B35" s="51" t="s">
        <v>10</v>
      </c>
      <c r="C35" s="50"/>
      <c r="D35" s="51" t="s">
        <v>21</v>
      </c>
      <c r="E35" s="51"/>
      <c r="F35" s="50">
        <v>2</v>
      </c>
      <c r="G35" s="11"/>
    </row>
    <row r="36" spans="2:7" x14ac:dyDescent="0.25">
      <c r="B36" s="15"/>
      <c r="C36" s="16"/>
      <c r="D36" s="17"/>
      <c r="E36" s="18"/>
    </row>
    <row r="37" spans="2:7" x14ac:dyDescent="0.25">
      <c r="B37" s="15"/>
      <c r="C37" s="16"/>
      <c r="D37" s="17"/>
      <c r="E37" s="18"/>
    </row>
    <row r="38" spans="2:7" x14ac:dyDescent="0.25">
      <c r="B38" s="15"/>
      <c r="C38" s="16"/>
      <c r="D38" s="17"/>
      <c r="E38" s="18"/>
    </row>
    <row r="39" spans="2:7" ht="15.75" x14ac:dyDescent="0.25">
      <c r="B39" s="80" t="s">
        <v>37</v>
      </c>
      <c r="C39" s="80"/>
      <c r="D39" s="80"/>
      <c r="E39" s="80"/>
      <c r="F39" s="80"/>
    </row>
    <row r="40" spans="2:7" ht="15.75" x14ac:dyDescent="0.25">
      <c r="B40" s="60"/>
      <c r="C40" s="60"/>
      <c r="D40" s="60"/>
      <c r="E40" s="60"/>
      <c r="F40" s="60"/>
    </row>
    <row r="41" spans="2:7" ht="42" customHeight="1" x14ac:dyDescent="0.25">
      <c r="B41" s="74" t="s">
        <v>38</v>
      </c>
      <c r="C41" s="74"/>
      <c r="D41" s="74"/>
      <c r="E41" s="74"/>
      <c r="F41" s="74"/>
    </row>
    <row r="42" spans="2:7" ht="15.75" x14ac:dyDescent="0.25">
      <c r="B42" s="19"/>
      <c r="C42" s="20" t="s">
        <v>8</v>
      </c>
      <c r="D42" s="20" t="s">
        <v>9</v>
      </c>
      <c r="E42" s="20"/>
      <c r="F42" s="21" t="s">
        <v>11</v>
      </c>
    </row>
    <row r="43" spans="2:7" ht="25.5" x14ac:dyDescent="0.25">
      <c r="B43" s="22"/>
      <c r="C43" s="32">
        <v>933308</v>
      </c>
      <c r="D43" s="33" t="s">
        <v>93</v>
      </c>
      <c r="E43" s="32"/>
      <c r="F43" s="32">
        <v>3</v>
      </c>
      <c r="G43" t="s">
        <v>84</v>
      </c>
    </row>
    <row r="44" spans="2:7" x14ac:dyDescent="0.25">
      <c r="B44" s="22"/>
      <c r="C44" s="30">
        <v>911300</v>
      </c>
      <c r="D44" s="29" t="s">
        <v>94</v>
      </c>
      <c r="E44" s="30"/>
      <c r="F44" s="30">
        <v>3</v>
      </c>
    </row>
    <row r="45" spans="2:7" ht="25.5" x14ac:dyDescent="0.25">
      <c r="B45" s="22"/>
      <c r="C45" s="30">
        <v>911312</v>
      </c>
      <c r="D45" s="29" t="s">
        <v>13</v>
      </c>
      <c r="E45" s="30"/>
      <c r="F45" s="30">
        <v>3</v>
      </c>
    </row>
    <row r="46" spans="2:7" x14ac:dyDescent="0.25">
      <c r="B46" s="19"/>
      <c r="C46" s="31">
        <v>815340</v>
      </c>
      <c r="D46" s="29" t="s">
        <v>95</v>
      </c>
      <c r="E46" s="30"/>
      <c r="F46" s="30">
        <v>3</v>
      </c>
    </row>
    <row r="47" spans="2:7" x14ac:dyDescent="0.25">
      <c r="B47" s="19"/>
      <c r="C47" s="30">
        <v>815320</v>
      </c>
      <c r="D47" s="29" t="s">
        <v>96</v>
      </c>
      <c r="E47" s="30"/>
      <c r="F47" s="30">
        <v>3</v>
      </c>
    </row>
    <row r="48" spans="2:7" x14ac:dyDescent="0.25">
      <c r="B48" s="19"/>
      <c r="C48" s="30">
        <v>815321</v>
      </c>
      <c r="D48" s="29" t="s">
        <v>97</v>
      </c>
      <c r="E48" s="30"/>
      <c r="F48" s="30">
        <v>3</v>
      </c>
    </row>
    <row r="49" spans="1:19" x14ac:dyDescent="0.25">
      <c r="B49" s="23"/>
      <c r="C49" s="24"/>
      <c r="D49" s="25"/>
      <c r="E49" s="25"/>
      <c r="F49" s="20">
        <f>SUM(F43:F48)</f>
        <v>18</v>
      </c>
      <c r="H49" s="65"/>
    </row>
    <row r="50" spans="1:19" x14ac:dyDescent="0.25">
      <c r="H50" s="65"/>
    </row>
    <row r="51" spans="1:19" x14ac:dyDescent="0.25">
      <c r="H51" s="65"/>
    </row>
    <row r="52" spans="1:19" ht="21" x14ac:dyDescent="0.35">
      <c r="A52" s="57"/>
      <c r="B52" s="74" t="s">
        <v>39</v>
      </c>
      <c r="C52" s="74"/>
      <c r="D52" s="74"/>
      <c r="E52" s="74"/>
      <c r="F52" s="74"/>
      <c r="H52" s="65"/>
    </row>
    <row r="53" spans="1:19" ht="15.75" x14ac:dyDescent="0.25">
      <c r="B53" s="19"/>
      <c r="C53" s="20" t="s">
        <v>8</v>
      </c>
      <c r="D53" s="20" t="s">
        <v>9</v>
      </c>
      <c r="E53" s="20"/>
      <c r="F53" s="21" t="s">
        <v>11</v>
      </c>
      <c r="H53" s="68"/>
      <c r="I53" s="66"/>
      <c r="J53" s="66"/>
      <c r="K53" s="66"/>
      <c r="L53" s="66"/>
      <c r="M53" s="66"/>
    </row>
    <row r="54" spans="1:19" x14ac:dyDescent="0.25">
      <c r="B54" s="22"/>
      <c r="C54" s="32">
        <v>933307</v>
      </c>
      <c r="D54" s="33" t="s">
        <v>98</v>
      </c>
      <c r="E54" s="32"/>
      <c r="F54" s="32">
        <v>3</v>
      </c>
      <c r="H54" s="68"/>
      <c r="I54" s="70"/>
      <c r="J54" s="66"/>
      <c r="K54" s="66"/>
      <c r="L54" s="66"/>
      <c r="M54" s="66"/>
    </row>
    <row r="55" spans="1:19" x14ac:dyDescent="0.25">
      <c r="B55" s="22"/>
      <c r="C55" s="30">
        <v>932302</v>
      </c>
      <c r="D55" s="29" t="s">
        <v>45</v>
      </c>
      <c r="E55" s="30"/>
      <c r="F55" s="30">
        <v>4</v>
      </c>
      <c r="H55" s="66"/>
      <c r="I55" s="70"/>
      <c r="J55" s="66"/>
      <c r="K55" s="66"/>
      <c r="L55" s="66"/>
      <c r="M55" s="66"/>
    </row>
    <row r="56" spans="1:19" ht="25.5" x14ac:dyDescent="0.25">
      <c r="B56" s="22"/>
      <c r="C56" s="30">
        <v>933309</v>
      </c>
      <c r="D56" s="29" t="s">
        <v>46</v>
      </c>
      <c r="E56" s="30"/>
      <c r="F56" s="30">
        <v>4.5</v>
      </c>
      <c r="G56" t="s">
        <v>84</v>
      </c>
      <c r="H56" s="68"/>
      <c r="I56" s="70"/>
      <c r="J56" s="66"/>
      <c r="K56" s="66"/>
      <c r="L56" s="66"/>
      <c r="M56" s="66"/>
    </row>
    <row r="57" spans="1:19" x14ac:dyDescent="0.25">
      <c r="B57" s="19"/>
      <c r="C57" s="32">
        <v>933326</v>
      </c>
      <c r="D57" s="29" t="s">
        <v>43</v>
      </c>
      <c r="E57" s="30"/>
      <c r="F57" s="30">
        <v>2</v>
      </c>
      <c r="G57" t="s">
        <v>84</v>
      </c>
      <c r="H57" s="66"/>
      <c r="I57" s="70"/>
      <c r="J57" s="66"/>
      <c r="K57" s="71"/>
      <c r="L57" s="66"/>
      <c r="M57" s="66"/>
    </row>
    <row r="58" spans="1:19" x14ac:dyDescent="0.25">
      <c r="B58" s="22"/>
      <c r="C58" s="30">
        <v>933302</v>
      </c>
      <c r="D58" s="29" t="s">
        <v>47</v>
      </c>
      <c r="E58" s="32"/>
      <c r="F58" s="32">
        <v>3</v>
      </c>
      <c r="G58" t="s">
        <v>82</v>
      </c>
      <c r="H58" s="66"/>
      <c r="I58" s="70"/>
      <c r="J58" s="66"/>
      <c r="K58" s="66"/>
      <c r="L58" s="66"/>
      <c r="M58" s="66"/>
    </row>
    <row r="59" spans="1:19" x14ac:dyDescent="0.25">
      <c r="B59" s="22"/>
      <c r="C59" s="30">
        <v>958317</v>
      </c>
      <c r="D59" s="29" t="s">
        <v>99</v>
      </c>
      <c r="E59" s="30"/>
      <c r="F59" s="30">
        <v>3</v>
      </c>
      <c r="H59" s="66"/>
      <c r="I59" s="70"/>
      <c r="J59" s="66"/>
      <c r="K59" s="66"/>
      <c r="L59" s="66"/>
      <c r="M59" s="66"/>
    </row>
    <row r="60" spans="1:19" ht="26.25" customHeight="1" x14ac:dyDescent="0.25">
      <c r="B60" s="22"/>
      <c r="C60" s="32">
        <v>952333</v>
      </c>
      <c r="D60" s="33" t="s">
        <v>48</v>
      </c>
      <c r="E60" s="30"/>
      <c r="F60" s="30">
        <v>3</v>
      </c>
      <c r="H60" s="66"/>
      <c r="I60" s="70"/>
      <c r="J60" s="66"/>
      <c r="K60" s="66"/>
      <c r="L60" s="66"/>
      <c r="M60" s="66"/>
    </row>
    <row r="61" spans="1:19" s="66" customFormat="1" ht="23.25" customHeight="1" x14ac:dyDescent="0.25">
      <c r="A61" s="95"/>
      <c r="B61" s="92"/>
      <c r="C61" s="93">
        <v>958318</v>
      </c>
      <c r="D61" s="94" t="s">
        <v>113</v>
      </c>
      <c r="E61" s="93"/>
      <c r="F61" s="93">
        <v>4</v>
      </c>
      <c r="G61" s="95" t="s">
        <v>84</v>
      </c>
      <c r="H61" s="95" t="s">
        <v>100</v>
      </c>
      <c r="I61" s="96"/>
      <c r="J61" s="95"/>
      <c r="K61" s="95"/>
      <c r="L61" s="95"/>
      <c r="M61" s="95"/>
      <c r="N61" s="95"/>
      <c r="O61" s="91"/>
      <c r="P61" s="91"/>
      <c r="Q61" s="91"/>
      <c r="R61" s="91"/>
      <c r="S61" s="91"/>
    </row>
    <row r="62" spans="1:19" x14ac:dyDescent="0.25">
      <c r="B62" s="19"/>
      <c r="C62" s="30">
        <v>953324</v>
      </c>
      <c r="D62" s="29" t="s">
        <v>49</v>
      </c>
      <c r="E62" s="30"/>
      <c r="F62" s="30">
        <v>3</v>
      </c>
      <c r="H62" s="66"/>
      <c r="I62" s="70"/>
      <c r="J62" s="66"/>
      <c r="K62" s="66"/>
      <c r="L62" s="66"/>
      <c r="M62" s="66"/>
    </row>
    <row r="63" spans="1:19" ht="25.5" x14ac:dyDescent="0.25">
      <c r="B63" s="22"/>
      <c r="C63" s="32">
        <v>953332</v>
      </c>
      <c r="D63" s="29" t="s">
        <v>50</v>
      </c>
      <c r="E63" s="32"/>
      <c r="F63" s="32">
        <v>3</v>
      </c>
      <c r="H63" s="66"/>
      <c r="I63" s="70"/>
      <c r="J63" s="66"/>
      <c r="K63" s="66"/>
      <c r="L63" s="66"/>
      <c r="M63" s="66"/>
    </row>
    <row r="64" spans="1:19" x14ac:dyDescent="0.25">
      <c r="B64" s="22"/>
      <c r="C64" s="30">
        <v>953326</v>
      </c>
      <c r="D64" s="29" t="s">
        <v>51</v>
      </c>
      <c r="E64" s="30"/>
      <c r="F64" s="30">
        <v>2</v>
      </c>
      <c r="G64" t="s">
        <v>84</v>
      </c>
      <c r="H64" s="66"/>
      <c r="I64" s="70"/>
      <c r="J64" s="66"/>
      <c r="K64" s="66"/>
      <c r="L64" s="66"/>
      <c r="M64" s="66"/>
    </row>
    <row r="65" spans="1:14" x14ac:dyDescent="0.25">
      <c r="B65" s="22"/>
      <c r="C65" s="30">
        <v>953317</v>
      </c>
      <c r="D65" s="29" t="s">
        <v>52</v>
      </c>
      <c r="E65" s="30"/>
      <c r="F65" s="30">
        <v>3</v>
      </c>
      <c r="H65" s="66"/>
      <c r="I65" s="70"/>
      <c r="J65" s="68"/>
      <c r="K65" s="66"/>
      <c r="L65" s="66"/>
      <c r="M65" s="66"/>
    </row>
    <row r="66" spans="1:14" ht="30" customHeight="1" x14ac:dyDescent="0.25">
      <c r="B66" s="19"/>
      <c r="C66" s="32">
        <v>831302</v>
      </c>
      <c r="D66" s="33" t="s">
        <v>44</v>
      </c>
      <c r="E66" s="30"/>
      <c r="F66" s="30">
        <v>3</v>
      </c>
      <c r="G66" t="s">
        <v>84</v>
      </c>
      <c r="H66" s="66"/>
      <c r="I66" s="70"/>
      <c r="J66" s="66"/>
      <c r="K66" s="66"/>
      <c r="L66" s="66"/>
      <c r="M66" s="66"/>
    </row>
    <row r="67" spans="1:14" x14ac:dyDescent="0.25">
      <c r="B67" s="22"/>
      <c r="C67" s="32">
        <v>931320</v>
      </c>
      <c r="D67" s="29" t="s">
        <v>53</v>
      </c>
      <c r="E67" s="32"/>
      <c r="F67" s="32">
        <v>3</v>
      </c>
      <c r="H67" s="67"/>
      <c r="I67" s="70"/>
      <c r="J67" s="66"/>
      <c r="K67" s="66"/>
      <c r="L67" s="66"/>
      <c r="M67" s="66"/>
    </row>
    <row r="68" spans="1:14" ht="25.5" x14ac:dyDescent="0.25">
      <c r="B68" s="22"/>
      <c r="C68" s="89">
        <v>931300</v>
      </c>
      <c r="D68" s="29" t="s">
        <v>54</v>
      </c>
      <c r="E68" s="30"/>
      <c r="F68" s="30">
        <v>4</v>
      </c>
      <c r="G68" t="s">
        <v>84</v>
      </c>
      <c r="H68" s="66"/>
      <c r="I68" s="70"/>
      <c r="J68" s="66"/>
      <c r="K68" s="66"/>
      <c r="L68" s="66"/>
      <c r="M68" s="66"/>
    </row>
    <row r="69" spans="1:14" x14ac:dyDescent="0.25">
      <c r="B69" s="22"/>
      <c r="C69" s="32">
        <v>931305</v>
      </c>
      <c r="D69" s="29" t="s">
        <v>55</v>
      </c>
      <c r="E69" s="30"/>
      <c r="F69" s="30">
        <v>3</v>
      </c>
      <c r="G69" t="s">
        <v>84</v>
      </c>
      <c r="H69" s="66"/>
      <c r="I69" s="70"/>
      <c r="J69" s="66"/>
      <c r="K69" s="66"/>
      <c r="L69" s="66"/>
      <c r="M69" s="66"/>
    </row>
    <row r="70" spans="1:14" ht="28.5" customHeight="1" x14ac:dyDescent="0.25">
      <c r="B70" s="19"/>
      <c r="C70" s="30">
        <v>931362</v>
      </c>
      <c r="D70" s="29" t="s">
        <v>56</v>
      </c>
      <c r="E70" s="30"/>
      <c r="F70" s="30">
        <v>3</v>
      </c>
      <c r="G70" t="s">
        <v>84</v>
      </c>
      <c r="H70" s="66"/>
      <c r="I70" s="70"/>
      <c r="J70" s="66"/>
      <c r="K70" s="66"/>
      <c r="L70" s="66"/>
      <c r="M70" s="66"/>
    </row>
    <row r="71" spans="1:14" x14ac:dyDescent="0.25">
      <c r="B71" s="19"/>
      <c r="C71" s="30">
        <v>933303</v>
      </c>
      <c r="D71" s="29" t="s">
        <v>57</v>
      </c>
      <c r="E71" s="30"/>
      <c r="F71" s="30">
        <v>3</v>
      </c>
      <c r="G71" t="s">
        <v>84</v>
      </c>
      <c r="H71" s="66"/>
      <c r="I71" s="70"/>
      <c r="J71" s="66"/>
      <c r="K71" s="66"/>
      <c r="L71" s="66"/>
      <c r="M71" s="66"/>
    </row>
    <row r="72" spans="1:14" x14ac:dyDescent="0.25">
      <c r="B72" s="23"/>
      <c r="C72" s="24"/>
      <c r="E72" s="25"/>
      <c r="F72" s="20">
        <f>SUM(F54:F71)</f>
        <v>56.5</v>
      </c>
      <c r="H72" s="66"/>
      <c r="I72" s="66"/>
      <c r="J72" s="66"/>
      <c r="K72" s="66"/>
      <c r="L72" s="66"/>
      <c r="M72" s="66"/>
    </row>
    <row r="73" spans="1:14" x14ac:dyDescent="0.25">
      <c r="H73" s="66"/>
      <c r="I73" s="66"/>
      <c r="J73" s="66"/>
      <c r="K73" s="66"/>
      <c r="L73" s="66"/>
      <c r="M73" s="66"/>
    </row>
    <row r="74" spans="1:14" x14ac:dyDescent="0.25">
      <c r="H74" s="66"/>
      <c r="I74" s="66"/>
      <c r="J74" s="66"/>
      <c r="K74" s="66"/>
      <c r="L74" s="66"/>
      <c r="M74" s="66"/>
    </row>
    <row r="75" spans="1:14" ht="21" x14ac:dyDescent="0.35">
      <c r="A75" s="57"/>
      <c r="B75" s="74" t="s">
        <v>40</v>
      </c>
      <c r="C75" s="74"/>
      <c r="D75" s="74"/>
      <c r="E75" s="74"/>
      <c r="F75" s="74"/>
    </row>
    <row r="76" spans="1:14" ht="15.75" x14ac:dyDescent="0.25">
      <c r="B76" s="19"/>
      <c r="C76" s="20" t="s">
        <v>8</v>
      </c>
      <c r="D76" s="20" t="s">
        <v>9</v>
      </c>
      <c r="E76" s="20"/>
      <c r="F76" s="21" t="s">
        <v>11</v>
      </c>
      <c r="I76" s="66"/>
      <c r="J76" s="66"/>
      <c r="K76" s="66"/>
      <c r="L76" s="66"/>
      <c r="M76" s="66"/>
      <c r="N76" s="66"/>
    </row>
    <row r="77" spans="1:14" ht="25.5" x14ac:dyDescent="0.25">
      <c r="B77" s="22"/>
      <c r="C77" s="32">
        <v>933324</v>
      </c>
      <c r="D77" s="33" t="s">
        <v>60</v>
      </c>
      <c r="E77" s="32"/>
      <c r="F77" s="32">
        <v>1</v>
      </c>
      <c r="I77" s="70"/>
      <c r="J77" s="66"/>
      <c r="K77" s="66"/>
      <c r="L77" s="66"/>
      <c r="M77" s="66"/>
      <c r="N77" s="66"/>
    </row>
    <row r="78" spans="1:14" s="61" customFormat="1" ht="25.5" x14ac:dyDescent="0.25">
      <c r="B78" s="62"/>
      <c r="C78" s="63">
        <v>933325</v>
      </c>
      <c r="D78" s="64" t="s">
        <v>101</v>
      </c>
      <c r="E78" s="63"/>
      <c r="F78" s="63">
        <v>2</v>
      </c>
      <c r="G78" s="61" t="s">
        <v>84</v>
      </c>
      <c r="H78"/>
      <c r="I78" s="72"/>
      <c r="J78" s="66"/>
      <c r="K78" s="66"/>
      <c r="L78" s="66"/>
      <c r="M78" s="66"/>
      <c r="N78" s="66"/>
    </row>
    <row r="79" spans="1:14" ht="26.25" customHeight="1" x14ac:dyDescent="0.25">
      <c r="B79" s="22"/>
      <c r="C79" s="30">
        <v>933315</v>
      </c>
      <c r="D79" s="29" t="s">
        <v>59</v>
      </c>
      <c r="E79" s="30"/>
      <c r="F79" s="30">
        <v>3</v>
      </c>
      <c r="G79" t="s">
        <v>84</v>
      </c>
      <c r="I79" s="70"/>
      <c r="J79" s="66"/>
      <c r="K79" s="66"/>
      <c r="L79" s="66"/>
      <c r="M79" s="66"/>
      <c r="N79" s="66"/>
    </row>
    <row r="80" spans="1:14" x14ac:dyDescent="0.25">
      <c r="B80" s="19"/>
      <c r="C80" s="30">
        <v>834321</v>
      </c>
      <c r="D80" s="29" t="s">
        <v>58</v>
      </c>
      <c r="E80" s="30"/>
      <c r="F80" s="30">
        <v>3</v>
      </c>
      <c r="G80" t="s">
        <v>84</v>
      </c>
      <c r="I80" s="66"/>
      <c r="J80" s="66"/>
      <c r="K80" s="66"/>
      <c r="L80" s="66"/>
      <c r="M80" s="66"/>
      <c r="N80" s="66"/>
    </row>
    <row r="81" spans="1:14" x14ac:dyDescent="0.25">
      <c r="B81" s="23"/>
      <c r="C81" s="24"/>
      <c r="D81" s="25"/>
      <c r="E81" s="25"/>
      <c r="F81" s="20">
        <f>SUM(F77:F80)</f>
        <v>9</v>
      </c>
      <c r="I81" s="66"/>
      <c r="J81" s="66"/>
      <c r="K81" s="66"/>
      <c r="L81" s="66"/>
      <c r="M81" s="66"/>
      <c r="N81" s="66"/>
    </row>
    <row r="82" spans="1:14" x14ac:dyDescent="0.25">
      <c r="I82" s="66"/>
      <c r="J82" s="66"/>
      <c r="K82" s="66"/>
      <c r="L82" s="66"/>
      <c r="M82" s="66"/>
      <c r="N82" s="66"/>
    </row>
    <row r="84" spans="1:14" ht="21" x14ac:dyDescent="0.35">
      <c r="A84" s="57"/>
      <c r="B84" s="74" t="s">
        <v>41</v>
      </c>
      <c r="C84" s="74"/>
      <c r="D84" s="74"/>
      <c r="E84" s="74"/>
      <c r="F84" s="74"/>
    </row>
    <row r="85" spans="1:14" ht="15.75" x14ac:dyDescent="0.25">
      <c r="B85" s="19"/>
      <c r="C85" s="20" t="s">
        <v>8</v>
      </c>
      <c r="D85" s="20" t="s">
        <v>9</v>
      </c>
      <c r="E85" s="20"/>
      <c r="F85" s="21" t="s">
        <v>11</v>
      </c>
    </row>
    <row r="86" spans="1:14" ht="25.5" x14ac:dyDescent="0.25">
      <c r="B86" s="19"/>
      <c r="C86" s="30">
        <v>933310</v>
      </c>
      <c r="D86" s="29" t="s">
        <v>102</v>
      </c>
      <c r="E86" s="30"/>
      <c r="F86" s="30">
        <v>5</v>
      </c>
      <c r="G86" t="s">
        <v>84</v>
      </c>
      <c r="H86" s="66"/>
      <c r="I86" s="70"/>
      <c r="J86" s="66"/>
      <c r="K86" s="66"/>
      <c r="L86" s="66"/>
      <c r="M86" s="66"/>
    </row>
    <row r="87" spans="1:14" x14ac:dyDescent="0.25">
      <c r="B87" s="19"/>
      <c r="C87" s="30">
        <v>933306</v>
      </c>
      <c r="D87" s="29" t="s">
        <v>72</v>
      </c>
      <c r="E87" s="30"/>
      <c r="F87" s="30">
        <v>3</v>
      </c>
      <c r="H87" s="66"/>
      <c r="I87" s="70"/>
      <c r="J87" s="66"/>
      <c r="K87" s="66"/>
      <c r="L87" s="66"/>
      <c r="M87" s="66"/>
    </row>
    <row r="88" spans="1:14" ht="25.5" x14ac:dyDescent="0.25">
      <c r="B88" s="22"/>
      <c r="C88" s="30">
        <v>731383</v>
      </c>
      <c r="D88" s="29" t="s">
        <v>73</v>
      </c>
      <c r="E88" s="32"/>
      <c r="F88" s="32">
        <v>3</v>
      </c>
      <c r="G88" t="s">
        <v>84</v>
      </c>
      <c r="H88" s="66"/>
      <c r="I88" s="72"/>
      <c r="J88" s="66"/>
      <c r="K88" s="66"/>
      <c r="L88" s="66"/>
      <c r="M88" s="66"/>
    </row>
    <row r="89" spans="1:14" ht="25.5" x14ac:dyDescent="0.25">
      <c r="B89" s="22"/>
      <c r="C89" s="90">
        <v>991003</v>
      </c>
      <c r="D89" s="29" t="s">
        <v>74</v>
      </c>
      <c r="E89" s="30"/>
      <c r="F89" s="30">
        <v>2</v>
      </c>
      <c r="H89" s="66"/>
      <c r="I89" s="70"/>
      <c r="J89" s="66"/>
      <c r="K89" s="66"/>
      <c r="L89" s="66"/>
      <c r="M89" s="66"/>
    </row>
    <row r="90" spans="1:14" x14ac:dyDescent="0.25">
      <c r="B90" s="22"/>
      <c r="C90" s="30">
        <v>933316</v>
      </c>
      <c r="D90" s="29" t="s">
        <v>75</v>
      </c>
      <c r="E90" s="30"/>
      <c r="F90" s="30">
        <v>6</v>
      </c>
      <c r="G90" t="s">
        <v>84</v>
      </c>
      <c r="H90" s="66"/>
      <c r="I90" s="70"/>
      <c r="J90" s="66"/>
      <c r="K90" s="66"/>
      <c r="L90" s="66"/>
      <c r="M90" s="66"/>
    </row>
    <row r="91" spans="1:14" x14ac:dyDescent="0.25">
      <c r="B91" s="19"/>
      <c r="C91" s="30">
        <v>735322</v>
      </c>
      <c r="D91" s="29" t="s">
        <v>76</v>
      </c>
      <c r="E91" s="30"/>
      <c r="F91" s="30">
        <v>6</v>
      </c>
      <c r="G91" t="s">
        <v>84</v>
      </c>
      <c r="H91" s="66"/>
      <c r="I91" s="70"/>
      <c r="J91" s="66"/>
      <c r="K91" s="66"/>
      <c r="L91" s="66"/>
      <c r="M91" s="66"/>
    </row>
    <row r="92" spans="1:14" x14ac:dyDescent="0.25">
      <c r="B92" s="19"/>
      <c r="C92" s="30">
        <v>735318</v>
      </c>
      <c r="D92" s="29" t="s">
        <v>77</v>
      </c>
      <c r="E92" s="30"/>
      <c r="F92" s="30">
        <v>3</v>
      </c>
      <c r="H92" s="66"/>
      <c r="I92" s="70"/>
      <c r="J92" s="66"/>
      <c r="K92" s="66"/>
      <c r="L92" s="66"/>
      <c r="M92" s="66"/>
    </row>
    <row r="93" spans="1:14" x14ac:dyDescent="0.25">
      <c r="B93" s="19"/>
      <c r="C93" s="32">
        <v>733321</v>
      </c>
      <c r="D93" s="33" t="s">
        <v>83</v>
      </c>
      <c r="E93" s="32"/>
      <c r="F93" s="32">
        <v>3</v>
      </c>
      <c r="G93" t="s">
        <v>84</v>
      </c>
      <c r="H93" s="66"/>
      <c r="I93" s="66"/>
      <c r="J93" s="66"/>
      <c r="K93" s="66"/>
      <c r="L93" s="66"/>
      <c r="M93" s="66"/>
    </row>
    <row r="94" spans="1:14" x14ac:dyDescent="0.25">
      <c r="B94" s="23"/>
      <c r="C94" s="24"/>
      <c r="D94" s="25"/>
      <c r="E94" s="25"/>
      <c r="F94" s="20">
        <f>SUM(F86:F93)</f>
        <v>31</v>
      </c>
      <c r="H94" s="66"/>
      <c r="I94" s="66"/>
      <c r="J94" s="66"/>
      <c r="K94" s="66"/>
      <c r="L94" s="66"/>
      <c r="M94" s="66"/>
    </row>
    <row r="95" spans="1:14" x14ac:dyDescent="0.25">
      <c r="H95" s="66"/>
      <c r="I95" s="66"/>
      <c r="J95" s="66"/>
      <c r="K95" s="66"/>
      <c r="L95" s="66"/>
      <c r="M95" s="66"/>
    </row>
    <row r="96" spans="1:14" x14ac:dyDescent="0.25">
      <c r="H96" s="66"/>
      <c r="I96" s="66"/>
      <c r="J96" s="66"/>
      <c r="K96" s="66"/>
      <c r="L96" s="66"/>
      <c r="M96" s="66"/>
    </row>
    <row r="97" spans="1:19" ht="21" x14ac:dyDescent="0.35">
      <c r="A97" s="57"/>
      <c r="B97" s="74" t="s">
        <v>42</v>
      </c>
      <c r="C97" s="74"/>
      <c r="D97" s="74"/>
      <c r="E97" s="74"/>
      <c r="F97" s="74"/>
    </row>
    <row r="98" spans="1:19" ht="15.75" x14ac:dyDescent="0.25">
      <c r="B98" s="19"/>
      <c r="C98" s="20" t="s">
        <v>8</v>
      </c>
      <c r="D98" s="20" t="s">
        <v>9</v>
      </c>
      <c r="E98" s="20"/>
      <c r="F98" s="21" t="s">
        <v>11</v>
      </c>
      <c r="I98" s="66"/>
      <c r="J98" s="66"/>
      <c r="K98" s="66"/>
      <c r="L98" s="66"/>
      <c r="M98" s="66"/>
      <c r="N98" s="66"/>
      <c r="O98" s="66"/>
      <c r="P98" s="66"/>
    </row>
    <row r="99" spans="1:19" x14ac:dyDescent="0.25">
      <c r="B99" s="19"/>
      <c r="C99" s="30">
        <v>933319</v>
      </c>
      <c r="D99" s="29" t="s">
        <v>78</v>
      </c>
      <c r="E99" s="30"/>
      <c r="F99" s="30">
        <v>1.5</v>
      </c>
      <c r="I99" s="70"/>
      <c r="J99" s="66"/>
      <c r="K99" s="66"/>
      <c r="L99" s="66"/>
      <c r="M99" s="66"/>
      <c r="N99" s="66"/>
      <c r="O99" s="66"/>
      <c r="P99" s="66"/>
    </row>
    <row r="100" spans="1:19" ht="25.5" x14ac:dyDescent="0.25">
      <c r="B100" s="19"/>
      <c r="C100" s="30">
        <v>933320</v>
      </c>
      <c r="D100" s="29" t="s">
        <v>79</v>
      </c>
      <c r="E100" s="30"/>
      <c r="F100" s="30">
        <v>3</v>
      </c>
      <c r="I100" s="70"/>
      <c r="J100" s="68"/>
      <c r="K100" s="66"/>
      <c r="L100" s="66"/>
      <c r="M100" s="66"/>
      <c r="N100" s="66"/>
      <c r="O100" s="66"/>
      <c r="P100" s="66"/>
    </row>
    <row r="101" spans="1:19" ht="25.5" x14ac:dyDescent="0.25">
      <c r="B101" s="22"/>
      <c r="C101" s="30">
        <v>933321</v>
      </c>
      <c r="D101" s="29" t="s">
        <v>103</v>
      </c>
      <c r="E101" s="32"/>
      <c r="F101" s="32">
        <v>3</v>
      </c>
      <c r="G101" t="s">
        <v>104</v>
      </c>
      <c r="I101" s="66"/>
      <c r="J101" s="66"/>
      <c r="K101" s="66"/>
      <c r="L101" s="66"/>
      <c r="M101" s="66"/>
      <c r="N101" s="66"/>
      <c r="O101" s="66"/>
      <c r="P101" s="73"/>
      <c r="Q101" t="s">
        <v>86</v>
      </c>
      <c r="R101" t="s">
        <v>87</v>
      </c>
      <c r="S101" t="s">
        <v>88</v>
      </c>
    </row>
    <row r="102" spans="1:19" ht="25.5" x14ac:dyDescent="0.25">
      <c r="B102" s="22"/>
      <c r="C102" s="30">
        <v>933323</v>
      </c>
      <c r="D102" s="29" t="s">
        <v>105</v>
      </c>
      <c r="E102" s="30"/>
      <c r="F102" s="30">
        <v>6</v>
      </c>
      <c r="G102" t="s">
        <v>84</v>
      </c>
      <c r="I102" s="70"/>
      <c r="J102" s="66"/>
      <c r="K102" s="66"/>
      <c r="L102" s="66"/>
      <c r="M102" s="66"/>
      <c r="N102" s="66"/>
      <c r="O102" s="66"/>
      <c r="P102" s="66"/>
    </row>
    <row r="103" spans="1:19" ht="25.5" x14ac:dyDescent="0.25">
      <c r="B103" s="22"/>
      <c r="C103" s="30">
        <v>911324</v>
      </c>
      <c r="D103" s="29" t="s">
        <v>106</v>
      </c>
      <c r="E103" s="30"/>
      <c r="F103" s="30">
        <v>3</v>
      </c>
      <c r="G103" t="s">
        <v>84</v>
      </c>
      <c r="I103" s="66"/>
      <c r="J103" s="68"/>
      <c r="K103" s="68"/>
      <c r="L103" s="66"/>
      <c r="M103" s="66"/>
      <c r="N103" s="66"/>
      <c r="O103" s="66"/>
      <c r="P103" s="66"/>
    </row>
    <row r="104" spans="1:19" ht="25.5" x14ac:dyDescent="0.25">
      <c r="B104" s="19"/>
      <c r="C104" s="30">
        <v>932324</v>
      </c>
      <c r="D104" s="29" t="s">
        <v>80</v>
      </c>
      <c r="E104" s="30"/>
      <c r="F104" s="30">
        <v>3</v>
      </c>
      <c r="G104" t="s">
        <v>84</v>
      </c>
      <c r="H104" t="s">
        <v>85</v>
      </c>
      <c r="I104" s="70"/>
      <c r="J104" s="66"/>
      <c r="K104" s="66"/>
      <c r="L104" s="66"/>
      <c r="M104" s="66"/>
      <c r="N104" s="66"/>
      <c r="O104" s="66"/>
      <c r="P104" s="66"/>
    </row>
    <row r="105" spans="1:19" ht="25.5" x14ac:dyDescent="0.25">
      <c r="B105" s="19"/>
      <c r="C105" s="30">
        <v>931312</v>
      </c>
      <c r="D105" s="29" t="s">
        <v>107</v>
      </c>
      <c r="E105" s="30"/>
      <c r="F105" s="88">
        <v>4.5</v>
      </c>
      <c r="G105" t="s">
        <v>84</v>
      </c>
      <c r="H105" t="s">
        <v>108</v>
      </c>
      <c r="I105" s="66"/>
      <c r="J105" s="68"/>
      <c r="K105" s="68"/>
      <c r="L105" s="66"/>
      <c r="M105" s="66"/>
      <c r="N105" s="66"/>
      <c r="O105" s="66"/>
      <c r="P105" s="66"/>
    </row>
    <row r="106" spans="1:19" ht="28.5" customHeight="1" x14ac:dyDescent="0.25">
      <c r="B106" s="19"/>
      <c r="C106" s="30">
        <v>169317</v>
      </c>
      <c r="D106" s="29" t="s">
        <v>109</v>
      </c>
      <c r="E106" s="30"/>
      <c r="F106" s="30">
        <v>3</v>
      </c>
      <c r="G106" t="s">
        <v>84</v>
      </c>
      <c r="I106" s="70"/>
      <c r="J106" s="66"/>
      <c r="K106" s="66"/>
      <c r="L106" s="66"/>
      <c r="M106" s="66"/>
      <c r="N106" s="66"/>
      <c r="O106" s="66"/>
      <c r="P106" s="66"/>
    </row>
    <row r="107" spans="1:19" x14ac:dyDescent="0.25">
      <c r="B107" s="23"/>
      <c r="C107" s="24"/>
      <c r="D107" s="25"/>
      <c r="E107" s="25"/>
      <c r="F107" s="20">
        <f>SUM(F99:F106)</f>
        <v>27</v>
      </c>
      <c r="I107" s="66"/>
      <c r="J107" s="66"/>
      <c r="K107" s="66"/>
      <c r="L107" s="66"/>
      <c r="M107" s="66"/>
      <c r="N107" s="66"/>
      <c r="O107" s="66"/>
      <c r="P107" s="66"/>
    </row>
    <row r="108" spans="1:19" x14ac:dyDescent="0.25">
      <c r="B108" s="58"/>
      <c r="C108" s="58"/>
      <c r="D108" s="58"/>
      <c r="E108" s="58"/>
      <c r="I108" s="66"/>
      <c r="J108" s="66"/>
      <c r="K108" s="66"/>
      <c r="L108" s="66"/>
      <c r="M108" s="66"/>
      <c r="N108" s="66"/>
      <c r="O108" s="66"/>
      <c r="P108" s="66"/>
    </row>
    <row r="109" spans="1:19" x14ac:dyDescent="0.25">
      <c r="B109" s="15"/>
      <c r="C109" s="16"/>
      <c r="D109" s="17"/>
      <c r="E109" s="17"/>
    </row>
    <row r="110" spans="1:19" ht="15.75" x14ac:dyDescent="0.25">
      <c r="B110" s="74" t="s">
        <v>35</v>
      </c>
      <c r="C110" s="74"/>
      <c r="D110" s="74"/>
      <c r="E110" s="74"/>
      <c r="F110" s="74"/>
    </row>
    <row r="111" spans="1:19" ht="15.75" x14ac:dyDescent="0.25">
      <c r="B111" s="19"/>
      <c r="C111" s="20" t="s">
        <v>8</v>
      </c>
      <c r="D111" s="20" t="s">
        <v>9</v>
      </c>
      <c r="E111" s="20"/>
      <c r="F111" s="21" t="s">
        <v>11</v>
      </c>
    </row>
    <row r="112" spans="1:19" x14ac:dyDescent="0.25">
      <c r="B112" s="22"/>
      <c r="C112" s="32"/>
      <c r="D112" s="33"/>
      <c r="E112" s="32"/>
      <c r="F112" s="32"/>
    </row>
    <row r="113" spans="2:7" x14ac:dyDescent="0.25">
      <c r="B113" s="22"/>
      <c r="C113" s="30"/>
      <c r="D113" s="29"/>
      <c r="E113" s="30"/>
      <c r="F113" s="30"/>
    </row>
    <row r="114" spans="2:7" x14ac:dyDescent="0.25">
      <c r="B114" s="22"/>
      <c r="C114" s="30"/>
      <c r="D114" s="29"/>
      <c r="E114" s="30"/>
      <c r="F114" s="30"/>
    </row>
    <row r="115" spans="2:7" x14ac:dyDescent="0.25">
      <c r="B115" s="19"/>
      <c r="C115" s="32"/>
      <c r="D115" s="29"/>
      <c r="E115" s="30"/>
      <c r="F115" s="30"/>
    </row>
    <row r="116" spans="2:7" x14ac:dyDescent="0.25">
      <c r="B116" s="19"/>
      <c r="C116" s="30"/>
      <c r="D116" s="29"/>
      <c r="E116" s="30"/>
      <c r="F116" s="30"/>
    </row>
    <row r="117" spans="2:7" x14ac:dyDescent="0.25">
      <c r="B117" s="19"/>
      <c r="C117" s="30"/>
      <c r="D117" s="29"/>
      <c r="E117" s="30"/>
      <c r="F117" s="30"/>
    </row>
    <row r="118" spans="2:7" x14ac:dyDescent="0.25">
      <c r="B118" s="23"/>
      <c r="C118" s="24"/>
      <c r="D118" s="25"/>
      <c r="E118" s="25"/>
      <c r="F118" s="20">
        <f>SUM(F112:F117)</f>
        <v>0</v>
      </c>
    </row>
    <row r="120" spans="2:7" s="10" customFormat="1" ht="36.75" customHeight="1" x14ac:dyDescent="0.25">
      <c r="B120" s="38"/>
      <c r="C120" s="39"/>
      <c r="D120" s="40"/>
      <c r="E120" s="41"/>
      <c r="F120" s="41"/>
      <c r="G120" s="11"/>
    </row>
    <row r="121" spans="2:7" s="10" customFormat="1" ht="24" customHeight="1" x14ac:dyDescent="0.25">
      <c r="B121" s="38"/>
      <c r="C121" s="39"/>
      <c r="D121" s="42" t="s">
        <v>22</v>
      </c>
      <c r="E121" s="43">
        <f>E34+E31</f>
        <v>66</v>
      </c>
      <c r="F121" s="43"/>
      <c r="G121" s="9"/>
    </row>
    <row r="122" spans="2:7" s="10" customFormat="1" ht="24" customHeight="1" x14ac:dyDescent="0.25">
      <c r="B122" s="38"/>
      <c r="C122" s="39"/>
      <c r="D122" s="42" t="s">
        <v>16</v>
      </c>
      <c r="E122" s="43"/>
      <c r="F122" s="44" t="s">
        <v>17</v>
      </c>
      <c r="G122" s="9" t="s">
        <v>81</v>
      </c>
    </row>
    <row r="123" spans="2:7" s="10" customFormat="1" ht="22.5" customHeight="1" x14ac:dyDescent="0.25">
      <c r="C123" s="11"/>
      <c r="D123" s="45"/>
      <c r="E123" s="46"/>
      <c r="F123" s="46"/>
      <c r="G123" s="11"/>
    </row>
    <row r="124" spans="2:7" s="10" customFormat="1" ht="24" customHeight="1" x14ac:dyDescent="0.25">
      <c r="B124" s="47"/>
      <c r="C124" s="11"/>
      <c r="D124" s="42" t="s">
        <v>18</v>
      </c>
      <c r="E124" s="75" t="e">
        <f>E121+F122</f>
        <v>#VALUE!</v>
      </c>
      <c r="F124" s="76"/>
    </row>
    <row r="125" spans="2:7" ht="69" customHeight="1" x14ac:dyDescent="0.25"/>
    <row r="126" spans="2:7" s="10" customFormat="1" ht="18" x14ac:dyDescent="0.25">
      <c r="C126" s="77" t="s">
        <v>19</v>
      </c>
      <c r="D126" s="77"/>
      <c r="E126" s="48" t="s">
        <v>16</v>
      </c>
      <c r="F126" s="11"/>
      <c r="G126" s="11"/>
    </row>
    <row r="127" spans="2:7" s="10" customFormat="1" ht="12.75" x14ac:dyDescent="0.25">
      <c r="C127" s="11"/>
      <c r="D127" s="12"/>
      <c r="E127" s="11" t="s">
        <v>20</v>
      </c>
      <c r="F127" s="11"/>
      <c r="G127" s="11"/>
    </row>
    <row r="128" spans="2:7" s="10" customFormat="1" ht="12.75" x14ac:dyDescent="0.25">
      <c r="C128" s="11"/>
      <c r="D128" s="12"/>
      <c r="E128" s="11"/>
      <c r="F128" s="11"/>
      <c r="G128" s="11"/>
    </row>
    <row r="129" spans="1:7" s="10" customFormat="1" ht="12.75" x14ac:dyDescent="0.25">
      <c r="C129" s="11"/>
      <c r="E129" s="11"/>
      <c r="F129" s="11"/>
      <c r="G129" s="11"/>
    </row>
    <row r="130" spans="1:7" s="10" customFormat="1" ht="18" x14ac:dyDescent="0.25">
      <c r="A130" s="49"/>
      <c r="D130" s="78"/>
      <c r="E130" s="78"/>
      <c r="F130" s="78"/>
    </row>
  </sheetData>
  <mergeCells count="23">
    <mergeCell ref="B7:F7"/>
    <mergeCell ref="A1:G1"/>
    <mergeCell ref="A2:G2"/>
    <mergeCell ref="A3:G3"/>
    <mergeCell ref="B5:F5"/>
    <mergeCell ref="B6:F6"/>
    <mergeCell ref="B9:F9"/>
    <mergeCell ref="B10:F10"/>
    <mergeCell ref="B12:E12"/>
    <mergeCell ref="B17:F17"/>
    <mergeCell ref="B19:F19"/>
    <mergeCell ref="B33:F33"/>
    <mergeCell ref="E124:F124"/>
    <mergeCell ref="C126:D126"/>
    <mergeCell ref="D130:F130"/>
    <mergeCell ref="I23:I30"/>
    <mergeCell ref="B110:F110"/>
    <mergeCell ref="B39:F39"/>
    <mergeCell ref="B41:F41"/>
    <mergeCell ref="B52:F52"/>
    <mergeCell ref="B75:F75"/>
    <mergeCell ref="B84:F84"/>
    <mergeCell ref="B97:F97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59" t="s">
        <v>61</v>
      </c>
    </row>
    <row r="2" spans="1:1" x14ac:dyDescent="0.25">
      <c r="A2" s="59" t="s">
        <v>62</v>
      </c>
    </row>
    <row r="3" spans="1:1" x14ac:dyDescent="0.25">
      <c r="A3" s="59" t="s">
        <v>63</v>
      </c>
    </row>
    <row r="4" spans="1:1" x14ac:dyDescent="0.25">
      <c r="A4" s="59" t="s">
        <v>64</v>
      </c>
    </row>
    <row r="5" spans="1:1" x14ac:dyDescent="0.25">
      <c r="A5" s="59" t="s">
        <v>65</v>
      </c>
    </row>
    <row r="6" spans="1:1" x14ac:dyDescent="0.25">
      <c r="A6" s="59" t="s">
        <v>66</v>
      </c>
    </row>
    <row r="7" spans="1:1" x14ac:dyDescent="0.25">
      <c r="A7" s="59" t="s">
        <v>67</v>
      </c>
    </row>
    <row r="8" spans="1:1" x14ac:dyDescent="0.25">
      <c r="A8" s="59" t="s">
        <v>68</v>
      </c>
    </row>
    <row r="9" spans="1:1" x14ac:dyDescent="0.25">
      <c r="A9" s="59"/>
    </row>
    <row r="10" spans="1:1" x14ac:dyDescent="0.25">
      <c r="A10" s="59"/>
    </row>
    <row r="11" spans="1:1" x14ac:dyDescent="0.25">
      <c r="A11" s="59" t="s">
        <v>68</v>
      </c>
    </row>
    <row r="12" spans="1:1" x14ac:dyDescent="0.25">
      <c r="A12" s="59" t="s">
        <v>69</v>
      </c>
    </row>
    <row r="13" spans="1:1" x14ac:dyDescent="0.25">
      <c r="A13" s="59" t="s">
        <v>70</v>
      </c>
    </row>
    <row r="14" spans="1:1" x14ac:dyDescent="0.25">
      <c r="A14" s="59" t="s">
        <v>71</v>
      </c>
    </row>
    <row r="15" spans="1:1" x14ac:dyDescent="0.25">
      <c r="A15" s="59"/>
    </row>
    <row r="16" spans="1:1" x14ac:dyDescent="0.25">
      <c r="A16" s="59"/>
    </row>
    <row r="17" spans="1:1" x14ac:dyDescent="0.25">
      <c r="A17" s="59"/>
    </row>
    <row r="18" spans="1:1" x14ac:dyDescent="0.25">
      <c r="A18" s="59"/>
    </row>
    <row r="19" spans="1:1" x14ac:dyDescent="0.25">
      <c r="A19" s="59"/>
    </row>
    <row r="20" spans="1:1" x14ac:dyDescent="0.25">
      <c r="A20" s="5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2014-11-20T15:35:24Z</dcterms:modified>
</cp:coreProperties>
</file>