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-210" windowWidth="16095" windowHeight="130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03" i="1" l="1"/>
  <c r="F90" i="1"/>
  <c r="F77" i="1"/>
  <c r="F68" i="1"/>
  <c r="F114" i="1"/>
  <c r="E33" i="1"/>
  <c r="E121" i="1" s="1"/>
  <c r="E124" i="1" s="1"/>
  <c r="F45" i="1" l="1"/>
</calcChain>
</file>

<file path=xl/sharedStrings.xml><?xml version="1.0" encoding="utf-8"?>
<sst xmlns="http://schemas.openxmlformats.org/spreadsheetml/2006/main" count="157" uniqueCount="99">
  <si>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</si>
  <si>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</si>
  <si>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</si>
  <si>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</si>
  <si>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</si>
  <si>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</si>
  <si>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</si>
  <si>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</si>
  <si>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</si>
  <si>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</si>
  <si>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</si>
  <si>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ECTS</t>
  </si>
  <si>
    <t>Joint Start-Up Module Principles of Organic Food Systems</t>
  </si>
  <si>
    <t>Soil Fertility and Soil Ecology in Organic Farming</t>
  </si>
  <si>
    <t>Soil Physics and Soil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</si>
  <si>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</si>
  <si>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</si>
  <si>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</si>
  <si>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</si>
  <si>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 xml:space="preserve">Master thesis </t>
  </si>
  <si>
    <t>Master Thesis (30 ECTS)</t>
  </si>
  <si>
    <t>BOKU</t>
  </si>
  <si>
    <t>XXX</t>
  </si>
  <si>
    <t>TOTAL</t>
  </si>
  <si>
    <t>Signature of Student / Date</t>
  </si>
  <si>
    <t>Official Confirmation / Date</t>
  </si>
  <si>
    <t>Master Seminar</t>
  </si>
  <si>
    <t>Elective module</t>
  </si>
  <si>
    <t>Free Elective courses (12 ECTS)</t>
  </si>
  <si>
    <t>Please fill in the course number and the title of the (free) elective courses that you take.</t>
  </si>
  <si>
    <t>Elective Courses  (16  ECTS)</t>
  </si>
  <si>
    <t>OR: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</si>
  <si>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</si>
  <si>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</si>
  <si>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</si>
  <si>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</si>
  <si>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</si>
  <si>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Case Studies in Organic Grassland Management</t>
  </si>
  <si>
    <t xml:space="preserve">Crop Production Systems in Organic Farming </t>
  </si>
  <si>
    <t>Methods of measuring stress resistance in plants</t>
  </si>
  <si>
    <t>Animal Production in Organic Agriculture</t>
  </si>
  <si>
    <t>Conversion to Organic Farming - Interdisciplinary Project</t>
  </si>
  <si>
    <t>Protection of Natural Resources by Organic Farming</t>
  </si>
  <si>
    <t>Organic Fruit Growing and Viticulture</t>
  </si>
  <si>
    <t>Organic Production of Vegetables and Ornamentals</t>
  </si>
  <si>
    <t>Interdisciplinary Project in Organic Horticulture, Fruit Growing and Viticulture</t>
  </si>
  <si>
    <t>Ecological Plant Protection</t>
  </si>
  <si>
    <t>Applied Entomology in Orchards, Vineyards and Horticultural Crops</t>
  </si>
  <si>
    <t xml:space="preserve">Arthropod Behavioral Ecology </t>
  </si>
  <si>
    <t>Ecological Basis of Biological Control</t>
  </si>
  <si>
    <t>Technology in Organic Agriculture</t>
  </si>
  <si>
    <t>Agricultural Engineering in Plant Production - seminar</t>
  </si>
  <si>
    <t>Post-harvest technology</t>
  </si>
  <si>
    <t>Production systems and atmospheric pollution</t>
  </si>
  <si>
    <t>Safety and Quality of Organic Foods</t>
  </si>
  <si>
    <t>Biocultural Diversity in Rural Landscapes</t>
  </si>
  <si>
    <t>Topics of Agro-, Cultural- and Ethnoecology</t>
  </si>
  <si>
    <t xml:space="preserve">Local Knowledge and Ethnobiology in Organic Farming – Methods Seminar </t>
  </si>
  <si>
    <t>Local Knowledge and Ethnobiology in Organic Farming - Introduction</t>
  </si>
  <si>
    <t>Development Processes of Organic Agriculture in Tropical and Subtropical Regions</t>
  </si>
  <si>
    <t>Participatory Methods in Development Research</t>
  </si>
  <si>
    <t>System Analysis and Scenario Technique – Methods and Practices</t>
  </si>
  <si>
    <t>Ethics in Organic Agriculture</t>
  </si>
  <si>
    <t>Principles of Empirical Research Methods in the Social Sciences</t>
  </si>
  <si>
    <t>Foresights - What Future to Expect? (Late Lessons from Early Warnings)</t>
  </si>
  <si>
    <t>Organic Farming and Regional Development</t>
  </si>
  <si>
    <t>Global Networking</t>
  </si>
  <si>
    <t>Decision Support Systems</t>
  </si>
  <si>
    <t>Global Case Studies on Organic Agriculture</t>
  </si>
  <si>
    <t>Global, Private and Participatory Organic Guarantee Systems</t>
  </si>
  <si>
    <t>Project: Organic Farming in Tropical and Subtropical Regions</t>
  </si>
  <si>
    <t>Soil Management in Tropical and Subtropical Developing Regions</t>
  </si>
  <si>
    <t>Animal Husbandry in Tropical and Subtropical Regions</t>
  </si>
  <si>
    <t>Mechanization of Agriculture in Developing Countries</t>
  </si>
  <si>
    <t>Please fill in a form adding the amounts of ECTS from Elective Courses at BOKU, Free Elective Courses, Master Thesis and Seminar at BOKU</t>
  </si>
  <si>
    <t>every second yeaer</t>
  </si>
  <si>
    <t>Joint start-up module</t>
  </si>
  <si>
    <t>Animal Specialisation</t>
  </si>
  <si>
    <t>Animal production, health and welfare</t>
  </si>
  <si>
    <t>Quantitative animal nutrition and physiology</t>
  </si>
  <si>
    <t>Plant specialisation</t>
  </si>
  <si>
    <t>Crop nutrition and physiology</t>
  </si>
  <si>
    <t>Crop pests - biology and control</t>
  </si>
  <si>
    <t>Organic agriculture – system analysis, product quality and environment</t>
  </si>
  <si>
    <t>or</t>
  </si>
  <si>
    <t>Organic agriculture in a development system</t>
  </si>
  <si>
    <t>Elective modules</t>
  </si>
  <si>
    <t>Plant Specialisation</t>
  </si>
  <si>
    <t>Organic agriculture – system analysis, product quality and environment OR</t>
  </si>
  <si>
    <t>Basic semester 1 &amp; 2  (60 ECTS)</t>
  </si>
  <si>
    <t>AU</t>
  </si>
  <si>
    <t>Aarhus University</t>
  </si>
  <si>
    <t>Organisational Behavior and Gender Issues</t>
  </si>
  <si>
    <t>SS</t>
  </si>
  <si>
    <t>not found in BOKUonline (SS ?)</t>
  </si>
  <si>
    <t>SS, 4,5 ECTS in SS 2013</t>
  </si>
  <si>
    <t>b</t>
  </si>
  <si>
    <t>Home University: Aarhus University</t>
  </si>
  <si>
    <r>
      <t xml:space="preserve">Individual Course Plan
</t>
    </r>
    <r>
      <rPr>
        <b/>
        <sz val="12"/>
        <rFont val="Arial"/>
        <family val="2"/>
      </rPr>
      <t>EUR- ORGANIC (2013)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</si>
</sst>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6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view="pageBreakPreview" zoomScale="80" zoomScaleNormal="100" zoomScaleSheetLayoutView="80" workbookViewId="0">
      <selection activeCell="K5" sqref="K5"/>
    </sheetView>
  </sheetViews>
  <sheetFormatPr baseColWidth="10" defaultRowHeight="15" x14ac:dyDescent="0.25"/>
  <cols>
    <col min="4" max="4" width="49.28515625" customWidth="1"/>
  </cols>
  <sheetData>
    <row r="1" spans="1:9" ht="53.25" customHeight="1" x14ac:dyDescent="0.25">
      <c r="A1" s="84" t="s">
        <v>98</v>
      </c>
      <c r="B1" s="85"/>
      <c r="C1" s="85"/>
      <c r="D1" s="85"/>
      <c r="E1" s="85"/>
      <c r="F1" s="85"/>
      <c r="G1" s="85"/>
    </row>
    <row r="2" spans="1:9" ht="20.25" x14ac:dyDescent="0.25">
      <c r="A2" s="84" t="s">
        <v>0</v>
      </c>
      <c r="B2" s="84"/>
      <c r="C2" s="84"/>
      <c r="D2" s="84"/>
      <c r="E2" s="84"/>
      <c r="F2" s="84"/>
      <c r="G2" s="84"/>
    </row>
    <row r="3" spans="1:9" ht="15.75" x14ac:dyDescent="0.25">
      <c r="A3" s="86" t="s">
        <v>1</v>
      </c>
      <c r="B3" s="86"/>
      <c r="C3" s="86"/>
      <c r="D3" s="86"/>
      <c r="E3" s="86"/>
      <c r="F3" s="86"/>
      <c r="G3" s="86"/>
    </row>
    <row r="4" spans="1:9" ht="15.75" x14ac:dyDescent="0.25">
      <c r="A4" s="33"/>
      <c r="B4" s="33"/>
      <c r="C4" s="33"/>
      <c r="D4" s="33"/>
      <c r="E4" s="33"/>
      <c r="F4" s="33"/>
      <c r="G4" s="33"/>
    </row>
    <row r="5" spans="1:9" ht="15.75" x14ac:dyDescent="0.25">
      <c r="A5" s="1"/>
      <c r="B5" s="80" t="s">
        <v>97</v>
      </c>
      <c r="C5" s="80"/>
      <c r="D5" s="80"/>
      <c r="E5" s="80"/>
      <c r="F5" s="80"/>
      <c r="G5" s="1"/>
    </row>
    <row r="6" spans="1:9" ht="15.75" x14ac:dyDescent="0.25">
      <c r="A6" s="1"/>
      <c r="B6" s="80" t="s">
        <v>7</v>
      </c>
      <c r="C6" s="80"/>
      <c r="D6" s="80"/>
      <c r="E6" s="80"/>
      <c r="F6" s="80"/>
      <c r="G6" s="1"/>
    </row>
    <row r="7" spans="1:9" ht="15.75" x14ac:dyDescent="0.25">
      <c r="A7" s="1"/>
      <c r="B7" s="80" t="s">
        <v>2</v>
      </c>
      <c r="C7" s="80"/>
      <c r="D7" s="80"/>
      <c r="E7" s="80"/>
      <c r="F7" s="80"/>
      <c r="G7" s="2"/>
    </row>
    <row r="8" spans="1:9" ht="15.75" x14ac:dyDescent="0.25">
      <c r="A8" s="1"/>
      <c r="B8" s="3"/>
      <c r="C8" s="3"/>
      <c r="D8" s="3"/>
      <c r="E8" s="3"/>
      <c r="F8" s="3"/>
      <c r="G8" s="4"/>
    </row>
    <row r="9" spans="1:9" ht="15.75" x14ac:dyDescent="0.25">
      <c r="A9" s="1"/>
      <c r="B9" s="80" t="s">
        <v>3</v>
      </c>
      <c r="C9" s="80"/>
      <c r="D9" s="80"/>
      <c r="E9" s="80"/>
      <c r="F9" s="80"/>
      <c r="G9" s="5"/>
      <c r="I9" t="s">
        <v>96</v>
      </c>
    </row>
    <row r="10" spans="1:9" ht="15.75" x14ac:dyDescent="0.25">
      <c r="A10" s="1"/>
      <c r="B10" s="80" t="s">
        <v>4</v>
      </c>
      <c r="C10" s="80"/>
      <c r="D10" s="80"/>
      <c r="E10" s="80"/>
      <c r="F10" s="80"/>
      <c r="G10" s="6"/>
    </row>
    <row r="11" spans="1:9" ht="15.75" x14ac:dyDescent="0.25">
      <c r="A11" s="1"/>
      <c r="B11" s="3"/>
      <c r="C11" s="3"/>
      <c r="D11" s="3"/>
      <c r="E11" s="3"/>
      <c r="F11" s="3"/>
      <c r="G11" s="6"/>
    </row>
    <row r="12" spans="1:9" ht="15.75" x14ac:dyDescent="0.25">
      <c r="A12" s="1"/>
      <c r="B12" s="81" t="s">
        <v>5</v>
      </c>
      <c r="C12" s="81"/>
      <c r="D12" s="81"/>
      <c r="E12" s="81"/>
      <c r="F12" s="7"/>
      <c r="G12" s="1"/>
    </row>
    <row r="13" spans="1:9" ht="15.75" x14ac:dyDescent="0.25">
      <c r="A13" s="6"/>
      <c r="B13" s="8"/>
      <c r="C13" s="8"/>
      <c r="D13" s="8"/>
      <c r="E13" s="8"/>
      <c r="F13" s="7"/>
      <c r="G13" s="6"/>
    </row>
    <row r="14" spans="1:9" ht="15.75" x14ac:dyDescent="0.25">
      <c r="A14" s="9" t="s">
        <v>6</v>
      </c>
      <c r="B14" s="10"/>
      <c r="C14" s="11"/>
      <c r="D14" s="12"/>
      <c r="E14" s="11"/>
      <c r="F14" s="13"/>
      <c r="G14" s="1"/>
    </row>
    <row r="15" spans="1:9" x14ac:dyDescent="0.25">
      <c r="A15" s="14" t="s">
        <v>29</v>
      </c>
      <c r="B15" s="15"/>
      <c r="C15" s="16"/>
      <c r="D15" s="17"/>
      <c r="E15" s="18"/>
      <c r="F15" s="13"/>
      <c r="G15" s="11"/>
    </row>
    <row r="16" spans="1:9" x14ac:dyDescent="0.25">
      <c r="A16" s="14"/>
      <c r="B16" s="15"/>
      <c r="C16" s="16"/>
      <c r="D16" s="17"/>
      <c r="E16" s="18"/>
      <c r="F16" s="13"/>
      <c r="G16" s="11"/>
    </row>
    <row r="17" spans="2:12" ht="15.75" x14ac:dyDescent="0.25">
      <c r="B17" s="82" t="s">
        <v>5</v>
      </c>
      <c r="C17" s="82"/>
      <c r="D17" s="82"/>
      <c r="E17" s="82"/>
      <c r="F17" s="82"/>
    </row>
    <row r="18" spans="2:12" x14ac:dyDescent="0.25">
      <c r="B18" s="10"/>
      <c r="C18" s="11"/>
      <c r="D18" s="12"/>
      <c r="E18" s="11"/>
      <c r="F18" s="11"/>
    </row>
    <row r="19" spans="2:12" ht="15.75" x14ac:dyDescent="0.25">
      <c r="B19" s="83" t="s">
        <v>89</v>
      </c>
      <c r="C19" s="83"/>
      <c r="D19" s="83"/>
      <c r="E19" s="83"/>
      <c r="F19" s="83"/>
    </row>
    <row r="20" spans="2:12" ht="15.75" x14ac:dyDescent="0.25">
      <c r="B20" s="19"/>
      <c r="C20" s="20" t="s">
        <v>8</v>
      </c>
      <c r="D20" s="20" t="s">
        <v>9</v>
      </c>
      <c r="E20" s="20" t="s">
        <v>90</v>
      </c>
      <c r="F20" s="21"/>
      <c r="I20" s="52"/>
      <c r="J20" s="52"/>
      <c r="K20" s="52"/>
    </row>
    <row r="21" spans="2:12" ht="25.5" x14ac:dyDescent="0.25">
      <c r="B21" s="22" t="s">
        <v>10</v>
      </c>
      <c r="C21" s="23"/>
      <c r="D21" s="60" t="s">
        <v>12</v>
      </c>
      <c r="E21" s="23">
        <v>5</v>
      </c>
      <c r="F21" s="23"/>
      <c r="I21" s="52"/>
      <c r="J21" s="52"/>
      <c r="K21" s="52"/>
    </row>
    <row r="22" spans="2:12" x14ac:dyDescent="0.25">
      <c r="B22" s="72" t="s">
        <v>77</v>
      </c>
      <c r="C22" s="72"/>
      <c r="D22" s="72"/>
      <c r="E22" s="54"/>
      <c r="F22" s="54"/>
      <c r="I22" s="52"/>
      <c r="J22" s="52"/>
      <c r="K22" s="52"/>
    </row>
    <row r="23" spans="2:12" x14ac:dyDescent="0.25">
      <c r="B23" s="22" t="s">
        <v>10</v>
      </c>
      <c r="C23" s="61"/>
      <c r="D23" s="62" t="s">
        <v>78</v>
      </c>
      <c r="E23" s="62">
        <v>10</v>
      </c>
      <c r="F23" s="61"/>
      <c r="I23" s="52"/>
      <c r="J23" s="52"/>
      <c r="K23" s="52"/>
      <c r="L23" s="52"/>
    </row>
    <row r="24" spans="2:12" x14ac:dyDescent="0.25">
      <c r="B24" s="22" t="s">
        <v>10</v>
      </c>
      <c r="C24" s="61"/>
      <c r="D24" s="62" t="s">
        <v>79</v>
      </c>
      <c r="E24" s="62">
        <v>10</v>
      </c>
      <c r="F24" s="61"/>
      <c r="I24" s="78"/>
      <c r="J24" s="52"/>
      <c r="K24" s="52"/>
      <c r="L24" s="52"/>
    </row>
    <row r="25" spans="2:12" x14ac:dyDescent="0.25">
      <c r="B25" s="63"/>
      <c r="C25" s="54"/>
      <c r="D25" s="64" t="s">
        <v>27</v>
      </c>
      <c r="E25" s="65">
        <v>5</v>
      </c>
      <c r="F25" s="54"/>
      <c r="I25" s="78"/>
      <c r="J25" s="52"/>
      <c r="K25" s="52"/>
      <c r="L25" s="52"/>
    </row>
    <row r="26" spans="2:12" x14ac:dyDescent="0.25">
      <c r="B26" s="72" t="s">
        <v>87</v>
      </c>
      <c r="C26" s="72"/>
      <c r="D26" s="72"/>
      <c r="E26" s="55"/>
      <c r="F26" s="55"/>
      <c r="I26" s="78"/>
      <c r="J26" s="52"/>
      <c r="K26" s="52"/>
      <c r="L26" s="52"/>
    </row>
    <row r="27" spans="2:12" x14ac:dyDescent="0.25">
      <c r="B27" s="22" t="s">
        <v>10</v>
      </c>
      <c r="C27" s="61"/>
      <c r="D27" s="62" t="s">
        <v>81</v>
      </c>
      <c r="E27" s="62">
        <v>10</v>
      </c>
      <c r="F27" s="61"/>
      <c r="I27" s="78"/>
      <c r="J27" s="52"/>
      <c r="K27" s="52"/>
      <c r="L27" s="52"/>
    </row>
    <row r="28" spans="2:12" x14ac:dyDescent="0.25">
      <c r="B28" s="22" t="s">
        <v>10</v>
      </c>
      <c r="C28" s="61"/>
      <c r="D28" s="62" t="s">
        <v>82</v>
      </c>
      <c r="E28" s="62">
        <v>10</v>
      </c>
      <c r="F28" s="61"/>
      <c r="I28" s="78"/>
      <c r="J28" s="52"/>
      <c r="K28" s="52"/>
      <c r="L28" s="52"/>
    </row>
    <row r="29" spans="2:12" x14ac:dyDescent="0.25">
      <c r="B29" s="63"/>
      <c r="C29" s="54"/>
      <c r="D29" s="64" t="s">
        <v>27</v>
      </c>
      <c r="E29" s="65">
        <v>5</v>
      </c>
      <c r="F29" s="54"/>
      <c r="I29" s="78"/>
      <c r="J29" s="52"/>
      <c r="K29" s="52"/>
      <c r="L29" s="52"/>
    </row>
    <row r="30" spans="2:12" ht="30" x14ac:dyDescent="0.25">
      <c r="B30" s="22" t="s">
        <v>10</v>
      </c>
      <c r="C30" s="61"/>
      <c r="D30" s="62" t="s">
        <v>88</v>
      </c>
      <c r="E30" s="23">
        <v>10</v>
      </c>
      <c r="F30" s="23"/>
      <c r="I30" s="78"/>
      <c r="J30" s="52"/>
      <c r="K30" s="52"/>
      <c r="L30" s="52"/>
    </row>
    <row r="31" spans="2:12" x14ac:dyDescent="0.25">
      <c r="B31" s="22" t="s">
        <v>10</v>
      </c>
      <c r="C31" s="61"/>
      <c r="D31" s="62" t="s">
        <v>85</v>
      </c>
      <c r="E31" s="23">
        <v>10</v>
      </c>
      <c r="F31" s="23"/>
      <c r="I31" s="78"/>
      <c r="J31" s="52"/>
      <c r="K31" s="52"/>
      <c r="L31" s="52"/>
    </row>
    <row r="32" spans="2:12" x14ac:dyDescent="0.25">
      <c r="B32" s="66"/>
      <c r="C32" s="55"/>
      <c r="D32" s="67" t="s">
        <v>86</v>
      </c>
      <c r="E32" s="55">
        <v>20</v>
      </c>
      <c r="F32" s="55"/>
      <c r="I32" s="78"/>
    </row>
    <row r="33" spans="1:7" x14ac:dyDescent="0.25">
      <c r="B33" s="25"/>
      <c r="C33" s="26"/>
      <c r="D33" s="27"/>
      <c r="E33" s="20">
        <f>SUM(E21:E32)</f>
        <v>95</v>
      </c>
    </row>
    <row r="34" spans="1:7" x14ac:dyDescent="0.25">
      <c r="B34" s="15"/>
      <c r="C34" s="16"/>
      <c r="D34" s="17"/>
      <c r="E34" s="18"/>
    </row>
    <row r="35" spans="1:7" ht="15.75" x14ac:dyDescent="0.25">
      <c r="B35" s="79" t="s">
        <v>30</v>
      </c>
      <c r="C35" s="79"/>
      <c r="D35" s="79"/>
      <c r="E35" s="79"/>
      <c r="F35" s="79"/>
    </row>
    <row r="36" spans="1:7" ht="15.75" x14ac:dyDescent="0.25">
      <c r="B36" s="58"/>
      <c r="C36" s="58"/>
      <c r="D36" s="58"/>
      <c r="E36" s="58"/>
      <c r="F36" s="58"/>
    </row>
    <row r="37" spans="1:7" ht="42" customHeight="1" x14ac:dyDescent="0.25">
      <c r="B37" s="73" t="s">
        <v>32</v>
      </c>
      <c r="C37" s="73"/>
      <c r="D37" s="73"/>
      <c r="E37" s="73"/>
      <c r="F37" s="73"/>
    </row>
    <row r="38" spans="1:7" ht="15.75" x14ac:dyDescent="0.25">
      <c r="B38" s="19"/>
      <c r="C38" s="20" t="s">
        <v>8</v>
      </c>
      <c r="D38" s="20" t="s">
        <v>9</v>
      </c>
      <c r="E38" s="20"/>
      <c r="F38" s="21" t="s">
        <v>11</v>
      </c>
    </row>
    <row r="39" spans="1:7" x14ac:dyDescent="0.25">
      <c r="B39" s="24"/>
      <c r="C39" s="31">
        <v>933308</v>
      </c>
      <c r="D39" s="32" t="s">
        <v>13</v>
      </c>
      <c r="E39" s="31"/>
      <c r="F39" s="31">
        <v>3</v>
      </c>
      <c r="G39" t="s">
        <v>93</v>
      </c>
    </row>
    <row r="40" spans="1:7" x14ac:dyDescent="0.25">
      <c r="B40" s="24"/>
      <c r="C40" s="29">
        <v>911300</v>
      </c>
      <c r="D40" s="28" t="s">
        <v>14</v>
      </c>
      <c r="E40" s="29"/>
      <c r="F40" s="29">
        <v>3</v>
      </c>
    </row>
    <row r="41" spans="1:7" ht="25.5" x14ac:dyDescent="0.25">
      <c r="B41" s="24"/>
      <c r="C41" s="29">
        <v>911312</v>
      </c>
      <c r="D41" s="28" t="s">
        <v>15</v>
      </c>
      <c r="E41" s="29"/>
      <c r="F41" s="29">
        <v>3</v>
      </c>
    </row>
    <row r="42" spans="1:7" x14ac:dyDescent="0.25">
      <c r="B42" s="19"/>
      <c r="C42" s="30">
        <v>815340</v>
      </c>
      <c r="D42" s="28" t="s">
        <v>16</v>
      </c>
      <c r="E42" s="29"/>
      <c r="F42" s="29">
        <v>3</v>
      </c>
    </row>
    <row r="43" spans="1:7" x14ac:dyDescent="0.25">
      <c r="B43" s="19"/>
      <c r="C43" s="29">
        <v>815320</v>
      </c>
      <c r="D43" s="28" t="s">
        <v>17</v>
      </c>
      <c r="E43" s="29"/>
      <c r="F43" s="29">
        <v>3</v>
      </c>
    </row>
    <row r="44" spans="1:7" x14ac:dyDescent="0.25">
      <c r="B44" s="19"/>
      <c r="C44" s="29">
        <v>815321</v>
      </c>
      <c r="D44" s="28" t="s">
        <v>18</v>
      </c>
      <c r="E44" s="29"/>
      <c r="F44" s="29">
        <v>3</v>
      </c>
    </row>
    <row r="45" spans="1:7" x14ac:dyDescent="0.25">
      <c r="B45" s="25"/>
      <c r="C45" s="26"/>
      <c r="D45" s="27"/>
      <c r="E45" s="27"/>
      <c r="F45" s="20">
        <f>SUM(F39:F44)</f>
        <v>18</v>
      </c>
    </row>
    <row r="48" spans="1:7" ht="21" x14ac:dyDescent="0.35">
      <c r="A48" s="56" t="s">
        <v>31</v>
      </c>
      <c r="B48" s="73" t="s">
        <v>33</v>
      </c>
      <c r="C48" s="73"/>
      <c r="D48" s="73"/>
      <c r="E48" s="73"/>
      <c r="F48" s="73"/>
    </row>
    <row r="49" spans="2:10" ht="15.75" x14ac:dyDescent="0.25">
      <c r="B49" s="19"/>
      <c r="C49" s="20" t="s">
        <v>8</v>
      </c>
      <c r="D49" s="20" t="s">
        <v>9</v>
      </c>
      <c r="E49" s="20"/>
      <c r="F49" s="21" t="s">
        <v>11</v>
      </c>
    </row>
    <row r="50" spans="2:10" x14ac:dyDescent="0.25">
      <c r="B50" s="24"/>
      <c r="C50" s="31">
        <v>933307</v>
      </c>
      <c r="D50" s="32" t="s">
        <v>38</v>
      </c>
      <c r="E50" s="31"/>
      <c r="F50" s="31">
        <v>3</v>
      </c>
    </row>
    <row r="51" spans="2:10" x14ac:dyDescent="0.25">
      <c r="B51" s="24"/>
      <c r="C51" s="29">
        <v>932302</v>
      </c>
      <c r="D51" s="28" t="s">
        <v>40</v>
      </c>
      <c r="E51" s="29"/>
      <c r="F51" s="29">
        <v>4</v>
      </c>
    </row>
    <row r="52" spans="2:10" ht="25.5" x14ac:dyDescent="0.25">
      <c r="B52" s="24"/>
      <c r="C52" s="29">
        <v>933309</v>
      </c>
      <c r="D52" s="28" t="s">
        <v>41</v>
      </c>
      <c r="E52" s="29"/>
      <c r="F52" s="29">
        <v>4.5</v>
      </c>
      <c r="G52" t="s">
        <v>93</v>
      </c>
    </row>
    <row r="53" spans="2:10" x14ac:dyDescent="0.25">
      <c r="B53" s="19"/>
      <c r="C53" s="31">
        <v>933326</v>
      </c>
      <c r="D53" s="28" t="s">
        <v>37</v>
      </c>
      <c r="E53" s="29"/>
      <c r="F53" s="29">
        <v>2</v>
      </c>
      <c r="G53" t="s">
        <v>93</v>
      </c>
    </row>
    <row r="54" spans="2:10" x14ac:dyDescent="0.25">
      <c r="B54" s="24"/>
      <c r="C54" s="29">
        <v>933302</v>
      </c>
      <c r="D54" s="28" t="s">
        <v>42</v>
      </c>
      <c r="E54" s="31"/>
      <c r="F54" s="31">
        <v>3</v>
      </c>
      <c r="G54" t="s">
        <v>75</v>
      </c>
    </row>
    <row r="55" spans="2:10" x14ac:dyDescent="0.25">
      <c r="B55" s="24"/>
      <c r="C55" s="29">
        <v>958317</v>
      </c>
      <c r="D55" s="28" t="s">
        <v>43</v>
      </c>
      <c r="E55" s="29"/>
      <c r="F55" s="29">
        <v>3</v>
      </c>
    </row>
    <row r="56" spans="2:10" ht="26.25" customHeight="1" x14ac:dyDescent="0.25">
      <c r="B56" s="24"/>
      <c r="C56" s="31">
        <v>952333</v>
      </c>
      <c r="D56" s="32" t="s">
        <v>44</v>
      </c>
      <c r="E56" s="29"/>
      <c r="F56" s="29">
        <v>3</v>
      </c>
    </row>
    <row r="57" spans="2:10" ht="25.5" x14ac:dyDescent="0.25">
      <c r="B57" s="19"/>
      <c r="C57" s="29">
        <v>958311</v>
      </c>
      <c r="D57" s="28" t="s">
        <v>45</v>
      </c>
      <c r="E57" s="29"/>
      <c r="F57" s="29">
        <v>6</v>
      </c>
      <c r="G57" t="s">
        <v>93</v>
      </c>
    </row>
    <row r="58" spans="2:10" x14ac:dyDescent="0.25">
      <c r="B58" s="19"/>
      <c r="C58" s="29">
        <v>953324</v>
      </c>
      <c r="D58" s="28" t="s">
        <v>46</v>
      </c>
      <c r="E58" s="29"/>
      <c r="F58" s="29">
        <v>3</v>
      </c>
    </row>
    <row r="59" spans="2:10" ht="25.5" x14ac:dyDescent="0.25">
      <c r="B59" s="24"/>
      <c r="C59" s="31">
        <v>953332</v>
      </c>
      <c r="D59" s="28" t="s">
        <v>47</v>
      </c>
      <c r="E59" s="31"/>
      <c r="F59" s="31">
        <v>3</v>
      </c>
    </row>
    <row r="60" spans="2:10" x14ac:dyDescent="0.25">
      <c r="B60" s="24"/>
      <c r="C60" s="29">
        <v>953326</v>
      </c>
      <c r="D60" s="28" t="s">
        <v>48</v>
      </c>
      <c r="E60" s="29"/>
      <c r="F60" s="29">
        <v>2</v>
      </c>
      <c r="G60" t="s">
        <v>93</v>
      </c>
    </row>
    <row r="61" spans="2:10" x14ac:dyDescent="0.25">
      <c r="B61" s="24"/>
      <c r="C61" s="29">
        <v>953317</v>
      </c>
      <c r="D61" s="28" t="s">
        <v>49</v>
      </c>
      <c r="E61" s="29"/>
      <c r="F61" s="29">
        <v>3</v>
      </c>
      <c r="I61" s="53"/>
      <c r="J61" s="53"/>
    </row>
    <row r="62" spans="2:10" ht="30" customHeight="1" x14ac:dyDescent="0.25">
      <c r="B62" s="19"/>
      <c r="C62" s="31">
        <v>831302</v>
      </c>
      <c r="D62" s="32" t="s">
        <v>39</v>
      </c>
      <c r="E62" s="29"/>
      <c r="F62" s="29">
        <v>3</v>
      </c>
      <c r="G62" t="s">
        <v>93</v>
      </c>
    </row>
    <row r="63" spans="2:10" x14ac:dyDescent="0.25">
      <c r="B63" s="24"/>
      <c r="C63" s="29">
        <v>931321</v>
      </c>
      <c r="D63" s="28" t="s">
        <v>50</v>
      </c>
      <c r="E63" s="31"/>
      <c r="F63" s="31">
        <v>3</v>
      </c>
    </row>
    <row r="64" spans="2:10" ht="25.5" x14ac:dyDescent="0.25">
      <c r="B64" s="24"/>
      <c r="C64" s="29">
        <v>931303</v>
      </c>
      <c r="D64" s="28" t="s">
        <v>51</v>
      </c>
      <c r="E64" s="29"/>
      <c r="F64" s="29">
        <v>4</v>
      </c>
      <c r="G64" t="s">
        <v>95</v>
      </c>
    </row>
    <row r="65" spans="1:7" x14ac:dyDescent="0.25">
      <c r="B65" s="24"/>
      <c r="C65" s="31">
        <v>931305</v>
      </c>
      <c r="D65" s="28" t="s">
        <v>52</v>
      </c>
      <c r="E65" s="29"/>
      <c r="F65" s="29">
        <v>3</v>
      </c>
      <c r="G65" t="s">
        <v>93</v>
      </c>
    </row>
    <row r="66" spans="1:7" ht="28.5" customHeight="1" x14ac:dyDescent="0.25">
      <c r="B66" s="19"/>
      <c r="C66" s="29">
        <v>931362</v>
      </c>
      <c r="D66" s="28" t="s">
        <v>53</v>
      </c>
      <c r="E66" s="29"/>
      <c r="F66" s="29">
        <v>3</v>
      </c>
      <c r="G66" t="s">
        <v>93</v>
      </c>
    </row>
    <row r="67" spans="1:7" x14ac:dyDescent="0.25">
      <c r="B67" s="19"/>
      <c r="C67" s="29">
        <v>933303</v>
      </c>
      <c r="D67" s="28" t="s">
        <v>54</v>
      </c>
      <c r="E67" s="29"/>
      <c r="F67" s="29">
        <v>3</v>
      </c>
      <c r="G67" t="s">
        <v>93</v>
      </c>
    </row>
    <row r="68" spans="1:7" x14ac:dyDescent="0.25">
      <c r="B68" s="25"/>
      <c r="C68" s="26"/>
      <c r="E68" s="27"/>
      <c r="F68" s="20">
        <f>SUM(F50:F67)</f>
        <v>58.5</v>
      </c>
    </row>
    <row r="71" spans="1:7" ht="21" x14ac:dyDescent="0.35">
      <c r="A71" s="56" t="s">
        <v>31</v>
      </c>
      <c r="B71" s="73" t="s">
        <v>34</v>
      </c>
      <c r="C71" s="73"/>
      <c r="D71" s="73"/>
      <c r="E71" s="73"/>
      <c r="F71" s="73"/>
    </row>
    <row r="72" spans="1:7" ht="15.75" x14ac:dyDescent="0.25">
      <c r="B72" s="19"/>
      <c r="C72" s="20" t="s">
        <v>8</v>
      </c>
      <c r="D72" s="20" t="s">
        <v>9</v>
      </c>
      <c r="E72" s="20"/>
      <c r="F72" s="21" t="s">
        <v>11</v>
      </c>
    </row>
    <row r="73" spans="1:7" ht="25.5" x14ac:dyDescent="0.25">
      <c r="B73" s="24"/>
      <c r="C73" s="31">
        <v>933324</v>
      </c>
      <c r="D73" s="32" t="s">
        <v>58</v>
      </c>
      <c r="E73" s="31"/>
      <c r="F73" s="31">
        <v>1</v>
      </c>
    </row>
    <row r="74" spans="1:7" ht="25.5" x14ac:dyDescent="0.25">
      <c r="B74" s="68"/>
      <c r="C74" s="29"/>
      <c r="D74" s="69" t="s">
        <v>57</v>
      </c>
      <c r="E74" s="70"/>
      <c r="F74" s="70">
        <v>2</v>
      </c>
      <c r="G74" t="s">
        <v>94</v>
      </c>
    </row>
    <row r="75" spans="1:7" ht="26.25" customHeight="1" x14ac:dyDescent="0.25">
      <c r="B75" s="24"/>
      <c r="C75" s="29">
        <v>933315</v>
      </c>
      <c r="D75" s="28" t="s">
        <v>56</v>
      </c>
      <c r="E75" s="29"/>
      <c r="F75" s="29">
        <v>3</v>
      </c>
      <c r="G75" t="s">
        <v>93</v>
      </c>
    </row>
    <row r="76" spans="1:7" x14ac:dyDescent="0.25">
      <c r="B76" s="19"/>
      <c r="C76" s="29">
        <v>834321</v>
      </c>
      <c r="D76" s="28" t="s">
        <v>55</v>
      </c>
      <c r="E76" s="29"/>
      <c r="F76" s="29">
        <v>3</v>
      </c>
      <c r="G76" t="s">
        <v>93</v>
      </c>
    </row>
    <row r="77" spans="1:7" x14ac:dyDescent="0.25">
      <c r="B77" s="25"/>
      <c r="C77" s="26"/>
      <c r="D77" s="27"/>
      <c r="E77" s="27"/>
      <c r="F77" s="20">
        <f>SUM(F73:F76)</f>
        <v>9</v>
      </c>
    </row>
    <row r="80" spans="1:7" ht="21" x14ac:dyDescent="0.35">
      <c r="A80" s="56" t="s">
        <v>31</v>
      </c>
      <c r="B80" s="73" t="s">
        <v>35</v>
      </c>
      <c r="C80" s="73"/>
      <c r="D80" s="73"/>
      <c r="E80" s="73"/>
      <c r="F80" s="73"/>
    </row>
    <row r="81" spans="1:10" ht="15.75" x14ac:dyDescent="0.25">
      <c r="B81" s="19"/>
      <c r="C81" s="20" t="s">
        <v>8</v>
      </c>
      <c r="D81" s="20" t="s">
        <v>9</v>
      </c>
      <c r="E81" s="20"/>
      <c r="F81" s="21" t="s">
        <v>11</v>
      </c>
    </row>
    <row r="82" spans="1:10" ht="25.5" x14ac:dyDescent="0.25">
      <c r="B82" s="19"/>
      <c r="C82" s="29">
        <v>933310</v>
      </c>
      <c r="D82" s="28" t="s">
        <v>61</v>
      </c>
      <c r="E82" s="29"/>
      <c r="F82" s="29">
        <v>5</v>
      </c>
    </row>
    <row r="83" spans="1:10" x14ac:dyDescent="0.25">
      <c r="B83" s="19"/>
      <c r="C83" s="29">
        <v>933306</v>
      </c>
      <c r="D83" s="28" t="s">
        <v>62</v>
      </c>
      <c r="E83" s="29"/>
      <c r="F83" s="29">
        <v>3</v>
      </c>
    </row>
    <row r="84" spans="1:10" ht="25.5" x14ac:dyDescent="0.25">
      <c r="B84" s="24"/>
      <c r="C84" s="29">
        <v>731383</v>
      </c>
      <c r="D84" s="28" t="s">
        <v>63</v>
      </c>
      <c r="E84" s="31"/>
      <c r="F84" s="31">
        <v>3</v>
      </c>
    </row>
    <row r="85" spans="1:10" ht="25.5" x14ac:dyDescent="0.25">
      <c r="B85" s="24"/>
      <c r="C85" s="29">
        <v>814010</v>
      </c>
      <c r="D85" s="28" t="s">
        <v>64</v>
      </c>
      <c r="E85" s="29"/>
      <c r="F85" s="29">
        <v>3</v>
      </c>
    </row>
    <row r="86" spans="1:10" x14ac:dyDescent="0.25">
      <c r="B86" s="24"/>
      <c r="C86" s="29">
        <v>933316</v>
      </c>
      <c r="D86" s="28" t="s">
        <v>65</v>
      </c>
      <c r="E86" s="29"/>
      <c r="F86" s="29">
        <v>6</v>
      </c>
      <c r="G86" t="s">
        <v>93</v>
      </c>
    </row>
    <row r="87" spans="1:10" x14ac:dyDescent="0.25">
      <c r="B87" s="19"/>
      <c r="C87" s="29">
        <v>735322</v>
      </c>
      <c r="D87" s="28" t="s">
        <v>66</v>
      </c>
      <c r="E87" s="29"/>
      <c r="F87" s="29">
        <v>6</v>
      </c>
      <c r="G87" t="s">
        <v>93</v>
      </c>
    </row>
    <row r="88" spans="1:10" x14ac:dyDescent="0.25">
      <c r="B88" s="19"/>
      <c r="C88" s="29">
        <v>735318</v>
      </c>
      <c r="D88" s="28" t="s">
        <v>67</v>
      </c>
      <c r="E88" s="29"/>
      <c r="F88" s="29">
        <v>3</v>
      </c>
    </row>
    <row r="89" spans="1:10" x14ac:dyDescent="0.25">
      <c r="B89" s="19"/>
      <c r="C89" s="29">
        <v>733321</v>
      </c>
      <c r="D89" s="28" t="s">
        <v>92</v>
      </c>
      <c r="E89" s="29"/>
      <c r="F89" s="29">
        <v>3</v>
      </c>
      <c r="G89" t="s">
        <v>93</v>
      </c>
      <c r="H89" s="71"/>
    </row>
    <row r="90" spans="1:10" x14ac:dyDescent="0.25">
      <c r="B90" s="25"/>
      <c r="C90" s="26"/>
      <c r="D90" s="27"/>
      <c r="E90" s="27"/>
      <c r="F90" s="20">
        <f>SUM(F84:F89)</f>
        <v>24</v>
      </c>
    </row>
    <row r="93" spans="1:10" ht="21" x14ac:dyDescent="0.35">
      <c r="A93" s="56" t="s">
        <v>31</v>
      </c>
      <c r="B93" s="73" t="s">
        <v>36</v>
      </c>
      <c r="C93" s="73"/>
      <c r="D93" s="73"/>
      <c r="E93" s="73"/>
      <c r="F93" s="73"/>
    </row>
    <row r="94" spans="1:10" ht="15.75" x14ac:dyDescent="0.25">
      <c r="B94" s="19"/>
      <c r="C94" s="20" t="s">
        <v>8</v>
      </c>
      <c r="D94" s="20" t="s">
        <v>9</v>
      </c>
      <c r="E94" s="20"/>
      <c r="F94" s="21" t="s">
        <v>11</v>
      </c>
    </row>
    <row r="95" spans="1:10" x14ac:dyDescent="0.25">
      <c r="B95" s="19"/>
      <c r="C95" s="29">
        <v>933319</v>
      </c>
      <c r="D95" s="28" t="s">
        <v>68</v>
      </c>
      <c r="E95" s="29"/>
      <c r="F95" s="29">
        <v>1.5</v>
      </c>
    </row>
    <row r="96" spans="1:10" ht="25.5" x14ac:dyDescent="0.25">
      <c r="B96" s="19"/>
      <c r="C96" s="29">
        <v>933320</v>
      </c>
      <c r="D96" s="28" t="s">
        <v>69</v>
      </c>
      <c r="E96" s="29"/>
      <c r="F96" s="29">
        <v>3</v>
      </c>
      <c r="I96" s="53"/>
      <c r="J96" s="53"/>
    </row>
    <row r="97" spans="2:11" ht="25.5" x14ac:dyDescent="0.25">
      <c r="B97" s="24"/>
      <c r="C97" s="29">
        <v>933321</v>
      </c>
      <c r="D97" s="28" t="s">
        <v>59</v>
      </c>
      <c r="E97" s="31"/>
      <c r="F97" s="31">
        <v>3</v>
      </c>
      <c r="G97" t="s">
        <v>93</v>
      </c>
    </row>
    <row r="98" spans="2:11" ht="25.5" x14ac:dyDescent="0.25">
      <c r="B98" s="24"/>
      <c r="C98" s="29">
        <v>933323</v>
      </c>
      <c r="D98" s="28" t="s">
        <v>70</v>
      </c>
      <c r="E98" s="29"/>
      <c r="F98" s="29">
        <v>6</v>
      </c>
      <c r="G98" t="s">
        <v>93</v>
      </c>
    </row>
    <row r="99" spans="2:11" ht="25.5" x14ac:dyDescent="0.25">
      <c r="B99" s="24"/>
      <c r="C99" s="29">
        <v>911324</v>
      </c>
      <c r="D99" s="28" t="s">
        <v>71</v>
      </c>
      <c r="E99" s="29"/>
      <c r="F99" s="29">
        <v>3</v>
      </c>
      <c r="G99" t="s">
        <v>93</v>
      </c>
      <c r="J99" s="53"/>
      <c r="K99" s="53"/>
    </row>
    <row r="100" spans="2:11" ht="25.5" x14ac:dyDescent="0.25">
      <c r="B100" s="19"/>
      <c r="C100" s="29">
        <v>932324</v>
      </c>
      <c r="D100" s="28" t="s">
        <v>72</v>
      </c>
      <c r="E100" s="29"/>
      <c r="F100" s="29">
        <v>3</v>
      </c>
      <c r="G100" t="s">
        <v>93</v>
      </c>
    </row>
    <row r="101" spans="2:11" ht="25.5" x14ac:dyDescent="0.25">
      <c r="B101" s="19"/>
      <c r="C101" s="29">
        <v>931312</v>
      </c>
      <c r="D101" s="28" t="s">
        <v>73</v>
      </c>
      <c r="E101" s="29"/>
      <c r="F101" s="29">
        <v>4.5</v>
      </c>
      <c r="G101" t="s">
        <v>93</v>
      </c>
    </row>
    <row r="102" spans="2:11" ht="28.5" customHeight="1" x14ac:dyDescent="0.25">
      <c r="B102" s="19"/>
      <c r="C102" s="29">
        <v>169317</v>
      </c>
      <c r="D102" s="28" t="s">
        <v>60</v>
      </c>
      <c r="E102" s="29"/>
      <c r="F102" s="29">
        <v>3</v>
      </c>
      <c r="G102" t="s">
        <v>93</v>
      </c>
    </row>
    <row r="103" spans="2:11" x14ac:dyDescent="0.25">
      <c r="B103" s="25"/>
      <c r="C103" s="26"/>
      <c r="D103" s="27"/>
      <c r="E103" s="27"/>
      <c r="F103" s="20">
        <f>SUM(F97:F102)</f>
        <v>22.5</v>
      </c>
    </row>
    <row r="104" spans="2:11" x14ac:dyDescent="0.25">
      <c r="B104" s="57"/>
      <c r="C104" s="57"/>
      <c r="D104" s="57"/>
      <c r="E104" s="57"/>
    </row>
    <row r="105" spans="2:11" x14ac:dyDescent="0.25">
      <c r="B105" s="15"/>
      <c r="C105" s="16"/>
      <c r="D105" s="17"/>
      <c r="E105" s="17"/>
    </row>
    <row r="106" spans="2:11" ht="15.75" x14ac:dyDescent="0.25">
      <c r="B106" s="73" t="s">
        <v>28</v>
      </c>
      <c r="C106" s="73"/>
      <c r="D106" s="73"/>
      <c r="E106" s="73"/>
      <c r="F106" s="73"/>
    </row>
    <row r="107" spans="2:11" ht="15.75" x14ac:dyDescent="0.25">
      <c r="B107" s="19"/>
      <c r="C107" s="20" t="s">
        <v>8</v>
      </c>
      <c r="D107" s="20" t="s">
        <v>9</v>
      </c>
      <c r="E107" s="20"/>
      <c r="F107" s="21" t="s">
        <v>11</v>
      </c>
    </row>
    <row r="108" spans="2:11" x14ac:dyDescent="0.25">
      <c r="B108" s="24"/>
      <c r="C108" s="31"/>
      <c r="D108" s="32"/>
      <c r="E108" s="31"/>
      <c r="F108" s="31"/>
    </row>
    <row r="109" spans="2:11" x14ac:dyDescent="0.25">
      <c r="B109" s="24"/>
      <c r="C109" s="29"/>
      <c r="D109" s="28"/>
      <c r="E109" s="29"/>
      <c r="F109" s="29"/>
    </row>
    <row r="110" spans="2:11" x14ac:dyDescent="0.25">
      <c r="B110" s="24"/>
      <c r="C110" s="29"/>
      <c r="D110" s="28"/>
      <c r="E110" s="29"/>
      <c r="F110" s="29"/>
    </row>
    <row r="111" spans="2:11" x14ac:dyDescent="0.25">
      <c r="B111" s="19"/>
      <c r="C111" s="31"/>
      <c r="D111" s="28"/>
      <c r="E111" s="29"/>
      <c r="F111" s="29"/>
    </row>
    <row r="112" spans="2:11" x14ac:dyDescent="0.25">
      <c r="B112" s="19"/>
      <c r="C112" s="29"/>
      <c r="D112" s="28"/>
      <c r="E112" s="29"/>
      <c r="F112" s="29"/>
    </row>
    <row r="113" spans="2:7" x14ac:dyDescent="0.25">
      <c r="B113" s="19"/>
      <c r="C113" s="29"/>
      <c r="D113" s="28"/>
      <c r="E113" s="29"/>
      <c r="F113" s="29"/>
    </row>
    <row r="114" spans="2:7" x14ac:dyDescent="0.25">
      <c r="B114" s="25"/>
      <c r="C114" s="26"/>
      <c r="D114" s="27"/>
      <c r="E114" s="27"/>
      <c r="F114" s="20">
        <f>SUM(F108:F113)</f>
        <v>0</v>
      </c>
    </row>
    <row r="117" spans="2:7" s="10" customFormat="1" ht="15.75" customHeight="1" x14ac:dyDescent="0.25">
      <c r="B117" s="73" t="s">
        <v>19</v>
      </c>
      <c r="C117" s="73"/>
      <c r="D117" s="73"/>
      <c r="E117" s="73"/>
      <c r="F117" s="73"/>
      <c r="G117" s="11"/>
    </row>
    <row r="118" spans="2:7" s="10" customFormat="1" ht="12.75" x14ac:dyDescent="0.25">
      <c r="B118" s="19"/>
      <c r="C118" s="34"/>
      <c r="D118" s="35" t="s">
        <v>20</v>
      </c>
      <c r="E118" s="36">
        <v>10</v>
      </c>
      <c r="F118" s="36">
        <v>20</v>
      </c>
      <c r="G118" s="11"/>
    </row>
    <row r="119" spans="2:7" s="10" customFormat="1" ht="12.75" x14ac:dyDescent="0.25">
      <c r="B119" s="49" t="s">
        <v>10</v>
      </c>
      <c r="C119" s="50"/>
      <c r="D119" s="51" t="s">
        <v>26</v>
      </c>
      <c r="E119" s="51"/>
      <c r="F119" s="50">
        <v>2</v>
      </c>
      <c r="G119" s="11"/>
    </row>
    <row r="120" spans="2:7" s="10" customFormat="1" ht="36.75" customHeight="1" x14ac:dyDescent="0.25">
      <c r="B120" s="37"/>
      <c r="C120" s="38"/>
      <c r="D120" s="39"/>
      <c r="E120" s="40"/>
      <c r="F120" s="40"/>
      <c r="G120" s="11"/>
    </row>
    <row r="121" spans="2:7" s="10" customFormat="1" ht="24" customHeight="1" x14ac:dyDescent="0.25">
      <c r="B121" s="37"/>
      <c r="C121" s="38"/>
      <c r="D121" s="41" t="s">
        <v>91</v>
      </c>
      <c r="E121" s="42">
        <f>E118+E33</f>
        <v>105</v>
      </c>
      <c r="F121" s="42"/>
      <c r="G121" s="9"/>
    </row>
    <row r="122" spans="2:7" s="10" customFormat="1" ht="24" customHeight="1" x14ac:dyDescent="0.25">
      <c r="B122" s="37"/>
      <c r="C122" s="38"/>
      <c r="D122" s="41" t="s">
        <v>21</v>
      </c>
      <c r="E122" s="42"/>
      <c r="F122" s="43" t="s">
        <v>22</v>
      </c>
      <c r="G122" s="9" t="s">
        <v>74</v>
      </c>
    </row>
    <row r="123" spans="2:7" s="10" customFormat="1" ht="22.5" customHeight="1" x14ac:dyDescent="0.25">
      <c r="C123" s="11"/>
      <c r="D123" s="44"/>
      <c r="E123" s="45"/>
      <c r="F123" s="45"/>
      <c r="G123" s="11"/>
    </row>
    <row r="124" spans="2:7" s="10" customFormat="1" ht="24" customHeight="1" x14ac:dyDescent="0.25">
      <c r="B124" s="46"/>
      <c r="C124" s="11"/>
      <c r="D124" s="41" t="s">
        <v>23</v>
      </c>
      <c r="E124" s="74" t="e">
        <f>E121+F122</f>
        <v>#VALUE!</v>
      </c>
      <c r="F124" s="75"/>
    </row>
    <row r="125" spans="2:7" ht="69" customHeight="1" x14ac:dyDescent="0.25"/>
    <row r="126" spans="2:7" s="10" customFormat="1" ht="18" x14ac:dyDescent="0.25">
      <c r="C126" s="76" t="s">
        <v>24</v>
      </c>
      <c r="D126" s="76"/>
      <c r="E126" s="47" t="s">
        <v>21</v>
      </c>
      <c r="F126" s="11"/>
      <c r="G126" s="11"/>
    </row>
    <row r="127" spans="2:7" s="10" customFormat="1" ht="12.75" x14ac:dyDescent="0.25">
      <c r="C127" s="11"/>
      <c r="D127" s="12"/>
      <c r="E127" s="11" t="s">
        <v>25</v>
      </c>
      <c r="F127" s="11"/>
      <c r="G127" s="11"/>
    </row>
    <row r="128" spans="2:7" s="10" customFormat="1" ht="12.75" x14ac:dyDescent="0.25">
      <c r="C128" s="11"/>
      <c r="D128" s="12"/>
      <c r="E128" s="11"/>
      <c r="F128" s="11"/>
      <c r="G128" s="11"/>
    </row>
    <row r="129" spans="1:7" s="10" customFormat="1" ht="12.75" x14ac:dyDescent="0.25">
      <c r="C129" s="11"/>
      <c r="E129" s="11"/>
      <c r="F129" s="11"/>
      <c r="G129" s="11"/>
    </row>
    <row r="130" spans="1:7" s="10" customFormat="1" ht="18" x14ac:dyDescent="0.25">
      <c r="A130" s="48"/>
      <c r="D130" s="77"/>
      <c r="E130" s="77"/>
      <c r="F130" s="77"/>
    </row>
  </sheetData>
  <mergeCells count="25">
    <mergeCell ref="B7:F7"/>
    <mergeCell ref="A1:G1"/>
    <mergeCell ref="A2:G2"/>
    <mergeCell ref="A3:G3"/>
    <mergeCell ref="B5:F5"/>
    <mergeCell ref="B6:F6"/>
    <mergeCell ref="B9:F9"/>
    <mergeCell ref="B10:F10"/>
    <mergeCell ref="B12:E12"/>
    <mergeCell ref="B17:F17"/>
    <mergeCell ref="B19:F19"/>
    <mergeCell ref="D130:F130"/>
    <mergeCell ref="I24:I32"/>
    <mergeCell ref="B106:F106"/>
    <mergeCell ref="B35:F35"/>
    <mergeCell ref="B37:F37"/>
    <mergeCell ref="B48:F48"/>
    <mergeCell ref="B71:F71"/>
    <mergeCell ref="B80:F80"/>
    <mergeCell ref="B93:F93"/>
    <mergeCell ref="B22:D22"/>
    <mergeCell ref="B26:D26"/>
    <mergeCell ref="B117:F117"/>
    <mergeCell ref="E124:F124"/>
    <mergeCell ref="C126:D126"/>
  </mergeCells>
  <pageMargins left="0.7" right="0.7" top="0.78740157499999996" bottom="0.78740157499999996" header="0.3" footer="0.3"/>
  <pageSetup paperSize="9" scale="75" orientation="portrait" horizontalDpi="1200" verticalDpi="12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0" workbookViewId="0">
      <selection activeCell="C20" sqref="C20"/>
    </sheetView>
  </sheetViews>
  <sheetFormatPr baseColWidth="10" defaultRowHeight="15" x14ac:dyDescent="0.25"/>
  <sheetData>
    <row r="1" spans="1:3" ht="30" x14ac:dyDescent="0.25">
      <c r="A1" s="52" t="s">
        <v>76</v>
      </c>
      <c r="B1" s="52">
        <v>5</v>
      </c>
    </row>
    <row r="2" spans="1:3" x14ac:dyDescent="0.25">
      <c r="A2" s="87"/>
      <c r="B2" s="87"/>
      <c r="C2" s="87"/>
    </row>
    <row r="3" spans="1:3" ht="15" customHeight="1" x14ac:dyDescent="0.25">
      <c r="A3" s="88" t="s">
        <v>77</v>
      </c>
      <c r="B3" s="88"/>
      <c r="C3" s="88"/>
    </row>
    <row r="4" spans="1:3" x14ac:dyDescent="0.25">
      <c r="A4" s="88"/>
      <c r="B4" s="88"/>
      <c r="C4" s="88"/>
    </row>
    <row r="5" spans="1:3" ht="60" x14ac:dyDescent="0.25">
      <c r="A5" s="52"/>
      <c r="B5" s="52" t="s">
        <v>78</v>
      </c>
      <c r="C5" s="52">
        <v>10</v>
      </c>
    </row>
    <row r="6" spans="1:3" ht="75" x14ac:dyDescent="0.25">
      <c r="A6" s="52"/>
      <c r="B6" s="52" t="s">
        <v>79</v>
      </c>
      <c r="C6" s="52">
        <v>10</v>
      </c>
    </row>
    <row r="7" spans="1:3" ht="30" x14ac:dyDescent="0.25">
      <c r="A7" s="52"/>
      <c r="B7" s="52" t="s">
        <v>27</v>
      </c>
      <c r="C7" s="52">
        <v>5</v>
      </c>
    </row>
    <row r="8" spans="1:3" x14ac:dyDescent="0.25">
      <c r="A8" s="87"/>
      <c r="B8" s="87"/>
      <c r="C8" s="87"/>
    </row>
    <row r="9" spans="1:3" ht="15" customHeight="1" x14ac:dyDescent="0.25">
      <c r="A9" s="88" t="s">
        <v>80</v>
      </c>
      <c r="B9" s="88"/>
      <c r="C9" s="88"/>
    </row>
    <row r="10" spans="1:3" x14ac:dyDescent="0.25">
      <c r="A10" s="88"/>
      <c r="B10" s="88"/>
      <c r="C10" s="88"/>
    </row>
    <row r="11" spans="1:3" ht="60" x14ac:dyDescent="0.25">
      <c r="A11" s="52"/>
      <c r="B11" s="52" t="s">
        <v>81</v>
      </c>
      <c r="C11" s="52">
        <v>10</v>
      </c>
    </row>
    <row r="12" spans="1:3" ht="45" x14ac:dyDescent="0.25">
      <c r="A12" s="52"/>
      <c r="B12" s="52" t="s">
        <v>82</v>
      </c>
      <c r="C12" s="52">
        <v>10</v>
      </c>
    </row>
    <row r="13" spans="1:3" ht="30" x14ac:dyDescent="0.25">
      <c r="A13" s="52"/>
      <c r="B13" s="52" t="s">
        <v>27</v>
      </c>
      <c r="C13" s="52">
        <v>5</v>
      </c>
    </row>
    <row r="16" spans="1:3" x14ac:dyDescent="0.25">
      <c r="A16" s="78">
        <v>2</v>
      </c>
    </row>
    <row r="17" spans="1:4" ht="120" x14ac:dyDescent="0.25">
      <c r="A17" s="78"/>
      <c r="B17" s="78"/>
      <c r="C17" s="52" t="s">
        <v>83</v>
      </c>
      <c r="D17" s="78">
        <v>10</v>
      </c>
    </row>
    <row r="18" spans="1:4" x14ac:dyDescent="0.25">
      <c r="A18" s="78"/>
      <c r="B18" s="78"/>
      <c r="C18" s="59" t="s">
        <v>84</v>
      </c>
      <c r="D18" s="78"/>
    </row>
    <row r="19" spans="1:4" x14ac:dyDescent="0.25">
      <c r="A19" s="78"/>
      <c r="B19" s="78"/>
      <c r="C19" s="52"/>
      <c r="D19" s="78"/>
    </row>
    <row r="20" spans="1:4" ht="75" x14ac:dyDescent="0.25">
      <c r="A20" s="78"/>
      <c r="B20" s="78"/>
      <c r="C20" s="52" t="s">
        <v>85</v>
      </c>
      <c r="D20" s="78"/>
    </row>
    <row r="21" spans="1:4" ht="30" x14ac:dyDescent="0.25">
      <c r="A21" s="78"/>
      <c r="B21" s="52"/>
      <c r="C21" s="52" t="s">
        <v>86</v>
      </c>
      <c r="D21" s="52">
        <v>20</v>
      </c>
    </row>
  </sheetData>
  <mergeCells count="9">
    <mergeCell ref="A16:A21"/>
    <mergeCell ref="B17:B20"/>
    <mergeCell ref="D17:D20"/>
    <mergeCell ref="A2:C2"/>
    <mergeCell ref="A3:C3"/>
    <mergeCell ref="A4:C4"/>
    <mergeCell ref="A8:C8"/>
    <mergeCell ref="A9:C9"/>
    <mergeCell ref="A10:C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2013-09-30T15:12:21Z</dcterms:modified>
</cp:coreProperties>
</file>