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45" yWindow="-90" windowWidth="15900" windowHeight="127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Tabelle1!$A$1:$G$89</definedName>
    <definedName name="Z_4A358A31_C0F3_4D4B_9BD3_630027856400_.wvu.PrintArea" localSheetId="0" hidden="1">Tabelle1!$A$1:$G$89</definedName>
    <definedName name="Z_4A358A31_C0F3_4D4B_9BD3_630027856400_.wvu.Rows" localSheetId="0" hidden="1">Tabelle1!$35:$35</definedName>
    <definedName name="Z_BD2E027B_4ABE_4E9A_8C7E_9D4D68B4EFF7_.wvu.PrintArea" localSheetId="0" hidden="1">Tabelle1!$A$1:$G$89</definedName>
    <definedName name="Z_BD2E027B_4ABE_4E9A_8C7E_9D4D68B4EFF7_.wvu.Rows" localSheetId="0" hidden="1">Tabelle1!$35:$35</definedName>
  </definedNames>
  <calcPr calcId="145621"/>
  <customWorkbookViews>
    <customWorkbookView name="upiringe - Persönliche Ansicht" guid="{4A358A31-C0F3-4D4B-9BD3-630027856400}" mergeInterval="0" personalView="1" maximized="1" windowWidth="1276" windowHeight="759" activeSheetId="1"/>
    <customWorkbookView name="kpratsch - Persönliche Ansicht" guid="{BD2E027B-4ABE-4E9A-8C7E-9D4D68B4EFF7}" mergeInterval="0" personalView="1" maximized="1" windowWidth="1676" windowHeight="837" activeSheetId="1"/>
  </customWorkbookViews>
</workbook>
</file>

<file path=xl/calcChain.xml><?xml version="1.0" encoding="utf-8"?>
<calcChain xmlns="http://schemas.openxmlformats.org/spreadsheetml/2006/main">
  <c r="F74" i="1" l="1"/>
  <c r="E51" i="1" l="1"/>
  <c r="E34" i="1"/>
  <c r="E73" i="1" l="1"/>
  <c r="E76" i="1" s="1"/>
</calcChain>
</file>

<file path=xl/sharedStrings.xml><?xml version="1.0" encoding="utf-8"?>
<sst xmlns="http://schemas.openxmlformats.org/spreadsheetml/2006/main" count="83" uniqueCount="57">
  <si>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</si>
  <si>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</si>
  <si>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</si>
  <si>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</si>
  <si>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</si>
  <si>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</si>
  <si>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</si>
  <si>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</si>
  <si>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</si>
  <si>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Please fill in the course number and the title of the Free elective course that you take.</t>
  </si>
  <si>
    <t>Course ID</t>
  </si>
  <si>
    <t>Course</t>
  </si>
  <si>
    <t>BOKU</t>
  </si>
  <si>
    <t>Comp.</t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</si>
  <si>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(2013)</t>
    </r>
  </si>
  <si>
    <t>Joint Start-Up Module</t>
  </si>
  <si>
    <t>Soil Physics and Soil Chemistry</t>
  </si>
  <si>
    <t>Rhizosphere Processes and Application to Agriculture and Soil Protection</t>
  </si>
  <si>
    <t>Conversion to Organic Farming- Interdisciplinary Project</t>
  </si>
  <si>
    <t>Case Studies in Organic Grassland Management</t>
  </si>
  <si>
    <t>Ecological Plant Protection</t>
  </si>
  <si>
    <t>Protection of Natural Resources by Organic Farming</t>
  </si>
  <si>
    <t>Agricultural Engineering in Plant Production- Seminar</t>
  </si>
  <si>
    <t>Production Systems and Atmospheric Pollution</t>
  </si>
  <si>
    <t>Local Knowledge and Ethnobiology in Organic Farming- Introduction</t>
  </si>
  <si>
    <t>Animal Production in Organic Agriculture</t>
  </si>
  <si>
    <t>Ecology and Population Biology of Plants in Agro-Ecosystems</t>
  </si>
  <si>
    <t>Soil Ecology</t>
  </si>
  <si>
    <t>Farmland Ecology</t>
  </si>
  <si>
    <t>Mountain Forest Dynamics and Fire Ecology</t>
  </si>
  <si>
    <t>SS 2014</t>
  </si>
  <si>
    <t>SS2014</t>
  </si>
  <si>
    <t>Specialisation (min 30 ECTS)</t>
  </si>
  <si>
    <t>not offered WS 2013/14</t>
  </si>
  <si>
    <t>Basic Semester Package Compulsory Courses (min 30 ECTS)</t>
  </si>
  <si>
    <t>Basic Semester Package  Elective Courses (min 24 ECTS)
8 ECTS from the courses marked with *</t>
  </si>
  <si>
    <t>Ethics in Organic Agriculture*</t>
  </si>
  <si>
    <t>933306*</t>
  </si>
  <si>
    <t>931320*</t>
  </si>
  <si>
    <t>Technology in Organic Agriculture*</t>
  </si>
  <si>
    <t>Interdisciplinary Excursion on Organic Agriculture*</t>
  </si>
  <si>
    <t>XXX</t>
  </si>
  <si>
    <t>Master Thesis (30 ECTS)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</si>
  <si>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</si>
  <si>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</si>
  <si>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</si>
  <si>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 xml:space="preserve">Master thesis </t>
  </si>
  <si>
    <t>Signature of Student / Date</t>
  </si>
  <si>
    <t>Official Confirmation / Date</t>
  </si>
  <si>
    <t>Basic Semester Package = 1st Study Year</t>
  </si>
  <si>
    <t>SS</t>
  </si>
  <si>
    <r>
      <t xml:space="preserve">Individual Course Plan
</t>
    </r>
    <r>
      <rPr>
        <b/>
        <sz val="12"/>
        <rFont val="Arial"/>
        <family val="2"/>
      </rPr>
      <t>EUR- ORGANIC (2013)</t>
    </r>
  </si>
  <si>
    <t>Soil Fertility and Soil Ecology in Organic Agriculture</t>
  </si>
  <si>
    <t>Crop Production Systems in Organic Agriculture</t>
  </si>
  <si>
    <t>933312*</t>
  </si>
  <si>
    <t>System Analysis and Scenario Technique - Methods and Practices</t>
  </si>
  <si>
    <t>Plant and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</si>
</sst>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77777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0" xfId="0" applyFill="1"/>
    <xf numFmtId="0" fontId="2" fillId="7" borderId="4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61B663-6537-4AB8-BE96-2705DC99289B}" diskRevisions="1" revisionId="14" version="2">
  <header guid="{51E11640-FE05-4E16-B4B6-E176E3F543D0}" dateTime="2013-10-10T07:35:06" maxSheetId="4" userName="kpratsch" r:id="rId1">
    <sheetIdMap count="3">
      <sheetId val="1"/>
      <sheetId val="2"/>
      <sheetId val="3"/>
    </sheetIdMap>
  </header>
  <header guid="{13EB1181-388C-4DB1-A4B8-EF3A63F01683}" dateTime="2013-10-10T07:49:39" maxSheetId="4" userName="kpratsch" r:id="rId2" minRId="1" maxRId="6">
    <sheetIdMap count="3">
      <sheetId val="1"/>
      <sheetId val="2"/>
      <sheetId val="3"/>
    </sheetIdMap>
  </header>
  <header guid="{42510545-C334-40EC-8456-0C755EC9C362}" dateTime="2013-10-10T07:52:21" maxSheetId="4" userName="kpratsch" r:id="rId3">
    <sheetIdMap count="3">
      <sheetId val="1"/>
      <sheetId val="2"/>
      <sheetId val="3"/>
    </sheetIdMap>
  </header>
  <header guid="{20CD7C16-80BC-4BC9-AC23-CB253E46BC52}" dateTime="2013-10-10T07:53:54" maxSheetId="4" userName="kpratsch" r:id="rId4">
    <sheetIdMap count="3">
      <sheetId val="1"/>
      <sheetId val="2"/>
      <sheetId val="3"/>
    </sheetIdMap>
  </header>
  <header guid="{56EE6C6B-15C6-4F15-866E-C60AE2AA3245}" dateTime="2013-10-10T08:03:07" maxSheetId="4" userName="kpratsch" r:id="rId5">
    <sheetIdMap count="3">
      <sheetId val="1"/>
      <sheetId val="2"/>
      <sheetId val="3"/>
    </sheetIdMap>
  </header>
  <header guid="{D161B663-6537-4AB8-BE96-2705DC99289B}" dateTime="2013-10-11T23:14:43" maxSheetId="4" userName="upiringe" r:id="rId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5" t="inlineStr">
      <is>
        <t>Soil Fertility and Soil Ecology in Organic Farming</t>
      </is>
    </oc>
    <nc r="D25" t="inlineStr">
      <is>
        <t>Soil Fertility and Soil Ecology in Organic Agriculture</t>
      </is>
    </nc>
  </rcc>
  <rcc rId="2" sId="1">
    <oc r="D26" t="inlineStr">
      <is>
        <t>Crop Production Systems in Organic Farming</t>
      </is>
    </oc>
    <nc r="D26" t="inlineStr">
      <is>
        <t>Crop Production Systems in Organic Agriculture</t>
      </is>
    </nc>
  </rcc>
  <rcc rId="3" sId="1">
    <oc r="C41" t="inlineStr">
      <is>
        <t>33312*</t>
      </is>
    </oc>
    <nc r="C41" t="inlineStr">
      <is>
        <t>933312*</t>
      </is>
    </nc>
  </rcc>
  <rcc rId="4" sId="1">
    <oc r="E48">
      <v>4.5</v>
    </oc>
    <nc r="E48">
      <v>4</v>
    </nc>
  </rcc>
  <rcc rId="5" sId="1">
    <oc r="D28" t="inlineStr">
      <is>
        <t>Systemanalysis and Scenariotechnique- Methods and Practices</t>
      </is>
    </oc>
    <nc r="D28" t="inlineStr">
      <is>
        <t>System Analysis and Scenario Technique - Methods and Practices</t>
      </is>
    </nc>
  </rcc>
  <rcc rId="6" sId="1">
    <oc r="D31" t="inlineStr">
      <is>
        <t>Plants and Their Environment</t>
      </is>
    </oc>
    <nc r="D31" t="inlineStr">
      <is>
        <t>Plant and Environment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2E027B-4ABE-4E9A-8C7E-9D4D68B4EFF7}" action="delete"/>
  <rdn rId="0" localSheetId="1" customView="1" name="Z_BD2E027B_4ABE_4E9A_8C7E_9D4D68B4EFF7_.wvu.PrintArea" hidden="1" oldHidden="1">
    <formula>Tabelle1!$A$1:$G$89</formula>
    <oldFormula>Tabelle1!$A$1:$G$89</oldFormula>
  </rdn>
  <rdn rId="0" localSheetId="1" customView="1" name="Z_BD2E027B_4ABE_4E9A_8C7E_9D4D68B4EFF7_.wvu.Rows" hidden="1" oldHidden="1">
    <formula>Tabelle1!$35:$35</formula>
    <oldFormula>Tabelle1!$35:$35</oldFormula>
  </rdn>
  <rcv guid="{BD2E027B-4ABE-4E9A-8C7E-9D4D68B4EFF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2E027B-4ABE-4E9A-8C7E-9D4D68B4EFF7}" action="delete"/>
  <rdn rId="0" localSheetId="1" customView="1" name="Z_BD2E027B_4ABE_4E9A_8C7E_9D4D68B4EFF7_.wvu.PrintArea" hidden="1" oldHidden="1">
    <formula>Tabelle1!$A$1:$G$89</formula>
    <oldFormula>Tabelle1!$A$1:$G$89</oldFormula>
  </rdn>
  <rdn rId="0" localSheetId="1" customView="1" name="Z_BD2E027B_4ABE_4E9A_8C7E_9D4D68B4EFF7_.wvu.Rows" hidden="1" oldHidden="1">
    <formula>Tabelle1!$35:$35</formula>
    <oldFormula>Tabelle1!$35:$35</oldFormula>
  </rdn>
  <rcv guid="{BD2E027B-4ABE-4E9A-8C7E-9D4D68B4EFF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2E027B-4ABE-4E9A-8C7E-9D4D68B4EFF7}" action="delete"/>
  <rdn rId="0" localSheetId="1" customView="1" name="Z_BD2E027B_4ABE_4E9A_8C7E_9D4D68B4EFF7_.wvu.PrintArea" hidden="1" oldHidden="1">
    <formula>Tabelle1!$A$1:$G$89</formula>
    <oldFormula>Tabelle1!$A$1:$G$89</oldFormula>
  </rdn>
  <rdn rId="0" localSheetId="1" customView="1" name="Z_BD2E027B_4ABE_4E9A_8C7E_9D4D68B4EFF7_.wvu.Rows" hidden="1" oldHidden="1">
    <formula>Tabelle1!$35:$35</formula>
    <oldFormula>Tabelle1!$35:$35</oldFormula>
  </rdn>
  <rcv guid="{BD2E027B-4ABE-4E9A-8C7E-9D4D68B4EFF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A358A31_C0F3_4D4B_9BD3_630027856400_.wvu.PrintArea" hidden="1" oldHidden="1">
    <formula>Tabelle1!$A$1:$G$89</formula>
  </rdn>
  <rdn rId="0" localSheetId="1" customView="1" name="Z_4A358A31_C0F3_4D4B_9BD3_630027856400_.wvu.Rows" hidden="1" oldHidden="1">
    <formula>Tabelle1!$35:$35</formula>
  </rdn>
  <rcv guid="{4A358A31-C0F3-4D4B-9BD3-63002785640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topLeftCell="A16" zoomScale="90" zoomScaleNormal="100" zoomScaleSheetLayoutView="90" workbookViewId="0">
      <selection activeCell="A7" sqref="A7"/>
    </sheetView>
  </sheetViews>
  <sheetFormatPr baseColWidth="10" defaultRowHeight="15" x14ac:dyDescent="0.25"/>
  <cols>
    <col min="3" max="3" width="15.7109375" customWidth="1"/>
    <col min="4" max="4" width="57.7109375" bestFit="1" customWidth="1"/>
    <col min="6" max="6" width="12.5703125" customWidth="1"/>
  </cols>
  <sheetData>
    <row r="1" spans="2:9" ht="53.25" customHeight="1" x14ac:dyDescent="0.25">
      <c r="B1" s="87" t="s">
        <v>51</v>
      </c>
      <c r="C1" s="87"/>
      <c r="D1" s="87"/>
      <c r="E1" s="87"/>
      <c r="F1" s="58"/>
      <c r="G1" s="58"/>
      <c r="H1" s="58"/>
      <c r="I1" s="58"/>
    </row>
    <row r="2" spans="2:9" ht="20.25" customHeight="1" x14ac:dyDescent="0.25">
      <c r="B2" s="29"/>
      <c r="C2" s="29"/>
      <c r="D2" s="29"/>
      <c r="E2" s="29"/>
      <c r="F2" s="58"/>
      <c r="G2" s="58"/>
      <c r="H2" s="58"/>
      <c r="I2" s="58"/>
    </row>
    <row r="3" spans="2:9" ht="20.25" x14ac:dyDescent="0.25">
      <c r="B3" s="87" t="s">
        <v>0</v>
      </c>
      <c r="C3" s="87"/>
      <c r="D3" s="87"/>
      <c r="E3" s="87"/>
      <c r="F3" s="57"/>
      <c r="G3" s="57"/>
      <c r="H3" s="57"/>
      <c r="I3" s="57"/>
    </row>
    <row r="4" spans="2:9" ht="15.75" customHeight="1" x14ac:dyDescent="0.25">
      <c r="B4" s="88" t="s">
        <v>1</v>
      </c>
      <c r="C4" s="88"/>
      <c r="D4" s="88"/>
      <c r="E4" s="88"/>
      <c r="F4" s="59"/>
      <c r="G4" s="59"/>
      <c r="H4" s="59"/>
      <c r="I4" s="59"/>
    </row>
    <row r="5" spans="2:9" ht="15.75" customHeight="1" x14ac:dyDescent="0.25">
      <c r="B5" s="51"/>
      <c r="C5" s="51"/>
      <c r="D5" s="51"/>
      <c r="E5" s="51"/>
      <c r="F5" s="59"/>
      <c r="G5" s="59"/>
      <c r="H5" s="59"/>
      <c r="I5" s="59"/>
    </row>
    <row r="6" spans="2:9" ht="15.75" customHeight="1" x14ac:dyDescent="0.25">
      <c r="B6" s="53" t="s">
        <v>2</v>
      </c>
      <c r="C6" s="28"/>
      <c r="D6" s="28"/>
      <c r="E6" s="28"/>
      <c r="F6" s="28"/>
      <c r="G6" s="28"/>
      <c r="I6" s="1"/>
    </row>
    <row r="7" spans="2:9" ht="15.75" customHeight="1" x14ac:dyDescent="0.25">
      <c r="B7" s="53" t="s">
        <v>3</v>
      </c>
      <c r="C7" s="28"/>
      <c r="D7" s="28"/>
      <c r="E7" s="28"/>
      <c r="F7" s="28"/>
      <c r="G7" s="28"/>
      <c r="I7" s="1"/>
    </row>
    <row r="8" spans="2:9" ht="15.75" customHeight="1" x14ac:dyDescent="0.25">
      <c r="B8" s="53" t="s">
        <v>4</v>
      </c>
      <c r="C8" s="28"/>
      <c r="D8" s="28"/>
      <c r="E8" s="28"/>
      <c r="F8" s="28"/>
      <c r="G8" s="28"/>
      <c r="I8" s="2"/>
    </row>
    <row r="9" spans="2:9" ht="15.75" x14ac:dyDescent="0.25">
      <c r="B9" s="30"/>
      <c r="C9" s="3"/>
      <c r="D9" s="3"/>
      <c r="E9" s="3"/>
      <c r="F9" s="3"/>
      <c r="G9" s="3"/>
      <c r="H9" s="3"/>
      <c r="I9" s="4"/>
    </row>
    <row r="10" spans="2:9" ht="15.75" customHeight="1" x14ac:dyDescent="0.25">
      <c r="B10" s="53" t="s">
        <v>5</v>
      </c>
      <c r="C10" s="28"/>
      <c r="D10" s="28"/>
      <c r="E10" s="28"/>
      <c r="F10" s="28"/>
      <c r="G10" s="28"/>
      <c r="I10" s="5"/>
    </row>
    <row r="11" spans="2:9" ht="15.75" customHeight="1" x14ac:dyDescent="0.25">
      <c r="B11" s="53" t="s">
        <v>6</v>
      </c>
      <c r="C11" s="28"/>
      <c r="D11" s="28"/>
      <c r="E11" s="28"/>
      <c r="F11" s="28"/>
      <c r="G11" s="28"/>
      <c r="I11" s="6"/>
    </row>
    <row r="12" spans="2:9" ht="15.75" x14ac:dyDescent="0.25">
      <c r="B12" s="1"/>
      <c r="C12" s="3"/>
      <c r="D12" s="3"/>
      <c r="E12" s="3"/>
      <c r="F12" s="3"/>
      <c r="G12" s="3"/>
      <c r="H12" s="3"/>
      <c r="I12" s="6"/>
    </row>
    <row r="13" spans="2:9" ht="15.75" customHeight="1" x14ac:dyDescent="0.25">
      <c r="B13" s="86" t="s">
        <v>7</v>
      </c>
      <c r="C13" s="86"/>
      <c r="D13" s="86"/>
      <c r="E13" s="86"/>
      <c r="G13" s="7"/>
      <c r="H13" s="7"/>
      <c r="I13" s="1"/>
    </row>
    <row r="14" spans="2:9" ht="15.75" customHeight="1" x14ac:dyDescent="0.25">
      <c r="B14" s="86" t="s">
        <v>49</v>
      </c>
      <c r="C14" s="86"/>
      <c r="D14" s="86"/>
      <c r="E14" s="86"/>
      <c r="G14" s="7"/>
      <c r="H14" s="7"/>
      <c r="I14" s="31"/>
    </row>
    <row r="15" spans="2:9" s="74" customFormat="1" ht="15.75" customHeight="1" x14ac:dyDescent="0.25">
      <c r="B15" s="6"/>
      <c r="C15" s="6"/>
      <c r="D15" s="6"/>
      <c r="E15" s="6"/>
      <c r="G15" s="7"/>
      <c r="H15" s="7"/>
      <c r="I15" s="6"/>
    </row>
    <row r="16" spans="2:9" ht="15.75" x14ac:dyDescent="0.25">
      <c r="B16" s="8" t="s">
        <v>8</v>
      </c>
      <c r="C16" s="9"/>
      <c r="D16" s="10"/>
      <c r="E16" s="11"/>
      <c r="F16" s="10"/>
      <c r="G16" s="12"/>
      <c r="H16" s="7"/>
      <c r="I16" s="1"/>
    </row>
    <row r="17" spans="2:9" ht="15.75" x14ac:dyDescent="0.25">
      <c r="B17" s="13" t="s">
        <v>9</v>
      </c>
      <c r="C17" s="14"/>
      <c r="D17" s="15"/>
      <c r="E17" s="16"/>
      <c r="F17" s="17"/>
      <c r="G17" s="12"/>
      <c r="H17" s="7"/>
      <c r="I17" s="10"/>
    </row>
    <row r="18" spans="2:9" ht="39.75" customHeight="1" x14ac:dyDescent="0.25">
      <c r="B18" s="13"/>
      <c r="C18" s="14"/>
      <c r="D18" s="15"/>
      <c r="E18" s="16"/>
      <c r="F18" s="17"/>
      <c r="G18" s="12"/>
      <c r="H18" s="7"/>
      <c r="I18" s="10"/>
    </row>
    <row r="19" spans="2:9" ht="15.75" x14ac:dyDescent="0.25">
      <c r="B19" s="90" t="s">
        <v>15</v>
      </c>
      <c r="C19" s="90"/>
      <c r="D19" s="90"/>
      <c r="E19" s="90"/>
    </row>
    <row r="20" spans="2:9" ht="15.75" x14ac:dyDescent="0.25">
      <c r="B20" s="18"/>
      <c r="C20" s="19" t="s">
        <v>10</v>
      </c>
      <c r="D20" s="19" t="s">
        <v>11</v>
      </c>
      <c r="E20" s="20" t="s">
        <v>12</v>
      </c>
    </row>
    <row r="21" spans="2:9" x14ac:dyDescent="0.25">
      <c r="B21" s="34" t="s">
        <v>13</v>
      </c>
      <c r="C21" s="33"/>
      <c r="D21" s="35" t="s">
        <v>15</v>
      </c>
      <c r="E21" s="22">
        <v>6</v>
      </c>
    </row>
    <row r="22" spans="2:9" ht="27.75" customHeight="1" x14ac:dyDescent="0.25">
      <c r="B22" s="13"/>
      <c r="C22" s="14"/>
      <c r="D22" s="15"/>
      <c r="E22" s="16"/>
      <c r="F22" s="17"/>
      <c r="G22" s="12"/>
      <c r="H22" s="7"/>
      <c r="I22" s="10"/>
    </row>
    <row r="23" spans="2:9" ht="15.75" x14ac:dyDescent="0.25">
      <c r="B23" s="90" t="s">
        <v>34</v>
      </c>
      <c r="C23" s="90"/>
      <c r="D23" s="90"/>
      <c r="E23" s="90"/>
    </row>
    <row r="24" spans="2:9" ht="15.75" x14ac:dyDescent="0.25">
      <c r="B24" s="18"/>
      <c r="C24" s="19" t="s">
        <v>10</v>
      </c>
      <c r="D24" s="19" t="s">
        <v>11</v>
      </c>
      <c r="E24" s="20" t="s">
        <v>12</v>
      </c>
    </row>
    <row r="25" spans="2:9" x14ac:dyDescent="0.25">
      <c r="B25" s="77" t="s">
        <v>13</v>
      </c>
      <c r="C25" s="78">
        <v>933308</v>
      </c>
      <c r="D25" s="79" t="s">
        <v>52</v>
      </c>
      <c r="E25" s="80">
        <v>3</v>
      </c>
      <c r="F25" s="81" t="s">
        <v>30</v>
      </c>
    </row>
    <row r="26" spans="2:9" x14ac:dyDescent="0.25">
      <c r="B26" s="77" t="s">
        <v>13</v>
      </c>
      <c r="C26" s="78">
        <v>933307</v>
      </c>
      <c r="D26" s="82" t="s">
        <v>53</v>
      </c>
      <c r="E26" s="80">
        <v>3</v>
      </c>
      <c r="F26" s="81" t="s">
        <v>31</v>
      </c>
    </row>
    <row r="27" spans="2:9" x14ac:dyDescent="0.25">
      <c r="B27" s="34" t="s">
        <v>13</v>
      </c>
      <c r="C27" s="38">
        <v>932302</v>
      </c>
      <c r="D27" s="35" t="s">
        <v>25</v>
      </c>
      <c r="E27" s="22">
        <v>4</v>
      </c>
    </row>
    <row r="28" spans="2:9" ht="25.5" x14ac:dyDescent="0.25">
      <c r="B28" s="34" t="s">
        <v>13</v>
      </c>
      <c r="C28" s="38">
        <v>933310</v>
      </c>
      <c r="D28" s="36" t="s">
        <v>55</v>
      </c>
      <c r="E28" s="22">
        <v>5</v>
      </c>
    </row>
    <row r="29" spans="2:9" x14ac:dyDescent="0.25">
      <c r="B29" s="34" t="s">
        <v>13</v>
      </c>
      <c r="C29" s="37">
        <v>831304</v>
      </c>
      <c r="D29" s="35" t="s">
        <v>26</v>
      </c>
      <c r="E29" s="22">
        <v>5</v>
      </c>
    </row>
    <row r="30" spans="2:9" x14ac:dyDescent="0.25">
      <c r="B30" s="34" t="s">
        <v>13</v>
      </c>
      <c r="C30" s="37">
        <v>833301</v>
      </c>
      <c r="D30" s="36" t="s">
        <v>27</v>
      </c>
      <c r="E30" s="22">
        <v>3</v>
      </c>
    </row>
    <row r="31" spans="2:9" x14ac:dyDescent="0.25">
      <c r="B31" s="77" t="s">
        <v>13</v>
      </c>
      <c r="C31" s="78">
        <v>831312</v>
      </c>
      <c r="D31" s="79" t="s">
        <v>56</v>
      </c>
      <c r="E31" s="80">
        <v>3</v>
      </c>
      <c r="F31" s="81" t="s">
        <v>33</v>
      </c>
    </row>
    <row r="32" spans="2:9" x14ac:dyDescent="0.25">
      <c r="B32" s="34" t="s">
        <v>13</v>
      </c>
      <c r="C32" s="37">
        <v>833311</v>
      </c>
      <c r="D32" s="36" t="s">
        <v>28</v>
      </c>
      <c r="E32" s="22">
        <v>1</v>
      </c>
    </row>
    <row r="33" spans="2:6" x14ac:dyDescent="0.25">
      <c r="B33" s="34" t="s">
        <v>13</v>
      </c>
      <c r="C33" s="37">
        <v>912330</v>
      </c>
      <c r="D33" s="35" t="s">
        <v>29</v>
      </c>
      <c r="E33" s="22">
        <v>3</v>
      </c>
    </row>
    <row r="34" spans="2:6" x14ac:dyDescent="0.25">
      <c r="B34" s="25"/>
      <c r="C34" s="26"/>
      <c r="D34" s="27"/>
      <c r="E34" s="19">
        <f>SUM(E25:E33)</f>
        <v>30</v>
      </c>
    </row>
    <row r="35" spans="2:6" ht="15" hidden="1" customHeight="1" x14ac:dyDescent="0.25">
      <c r="B35" s="52"/>
    </row>
    <row r="36" spans="2:6" ht="32.25" customHeight="1" x14ac:dyDescent="0.25">
      <c r="B36" s="52"/>
    </row>
    <row r="37" spans="2:6" ht="38.25" customHeight="1" x14ac:dyDescent="0.25">
      <c r="B37" s="89" t="s">
        <v>35</v>
      </c>
      <c r="C37" s="89"/>
      <c r="D37" s="89"/>
      <c r="E37" s="89"/>
    </row>
    <row r="38" spans="2:6" ht="15.75" x14ac:dyDescent="0.25">
      <c r="B38" s="18"/>
      <c r="C38" s="19" t="s">
        <v>10</v>
      </c>
      <c r="D38" s="19" t="s">
        <v>11</v>
      </c>
      <c r="E38" s="20" t="s">
        <v>12</v>
      </c>
    </row>
    <row r="39" spans="2:6" x14ac:dyDescent="0.25">
      <c r="B39" s="54"/>
      <c r="C39" s="37" t="s">
        <v>37</v>
      </c>
      <c r="D39" s="55" t="s">
        <v>36</v>
      </c>
      <c r="E39" s="56">
        <v>3</v>
      </c>
    </row>
    <row r="40" spans="2:6" x14ac:dyDescent="0.25">
      <c r="B40" s="54"/>
      <c r="C40" s="37" t="s">
        <v>38</v>
      </c>
      <c r="D40" s="55" t="s">
        <v>39</v>
      </c>
      <c r="E40" s="56">
        <v>3</v>
      </c>
    </row>
    <row r="41" spans="2:6" x14ac:dyDescent="0.25">
      <c r="B41" s="54"/>
      <c r="C41" s="37" t="s">
        <v>54</v>
      </c>
      <c r="D41" s="55" t="s">
        <v>40</v>
      </c>
      <c r="E41" s="56">
        <v>2</v>
      </c>
    </row>
    <row r="42" spans="2:6" x14ac:dyDescent="0.25">
      <c r="B42" s="40"/>
      <c r="C42" s="32">
        <v>911300</v>
      </c>
      <c r="D42" s="41" t="s">
        <v>16</v>
      </c>
      <c r="E42" s="24">
        <v>3</v>
      </c>
    </row>
    <row r="43" spans="2:6" ht="25.5" x14ac:dyDescent="0.25">
      <c r="B43" s="40"/>
      <c r="C43" s="32">
        <v>911312</v>
      </c>
      <c r="D43" s="41" t="s">
        <v>17</v>
      </c>
      <c r="E43" s="24">
        <v>3</v>
      </c>
    </row>
    <row r="44" spans="2:6" ht="25.5" customHeight="1" x14ac:dyDescent="0.25">
      <c r="B44" s="39"/>
      <c r="C44" s="42">
        <v>933309</v>
      </c>
      <c r="D44" s="41" t="s">
        <v>18</v>
      </c>
      <c r="E44" s="24">
        <v>4.5</v>
      </c>
      <c r="F44" t="s">
        <v>50</v>
      </c>
    </row>
    <row r="45" spans="2:6" x14ac:dyDescent="0.25">
      <c r="B45" s="39"/>
      <c r="C45" s="32">
        <v>933326</v>
      </c>
      <c r="D45" s="41" t="s">
        <v>19</v>
      </c>
      <c r="E45" s="24">
        <v>2</v>
      </c>
      <c r="F45" t="s">
        <v>50</v>
      </c>
    </row>
    <row r="46" spans="2:6" x14ac:dyDescent="0.25">
      <c r="B46" s="39"/>
      <c r="C46" s="32">
        <v>953324</v>
      </c>
      <c r="D46" s="41" t="s">
        <v>20</v>
      </c>
      <c r="E46" s="24">
        <v>3</v>
      </c>
    </row>
    <row r="47" spans="2:6" ht="25.5" customHeight="1" x14ac:dyDescent="0.25">
      <c r="B47" s="83"/>
      <c r="C47" s="78">
        <v>933302</v>
      </c>
      <c r="D47" s="84" t="s">
        <v>21</v>
      </c>
      <c r="E47" s="85">
        <v>3</v>
      </c>
      <c r="F47" s="81" t="s">
        <v>33</v>
      </c>
    </row>
    <row r="48" spans="2:6" x14ac:dyDescent="0.25">
      <c r="B48" s="39"/>
      <c r="C48" s="32">
        <v>931303</v>
      </c>
      <c r="D48" s="41" t="s">
        <v>22</v>
      </c>
      <c r="E48" s="24">
        <v>4</v>
      </c>
      <c r="F48" t="s">
        <v>50</v>
      </c>
    </row>
    <row r="49" spans="2:9" x14ac:dyDescent="0.25">
      <c r="B49" s="39"/>
      <c r="C49" s="32">
        <v>931362</v>
      </c>
      <c r="D49" s="41" t="s">
        <v>23</v>
      </c>
      <c r="E49" s="24">
        <v>3</v>
      </c>
    </row>
    <row r="50" spans="2:9" ht="26.25" thickBot="1" x14ac:dyDescent="0.3">
      <c r="B50" s="39"/>
      <c r="C50" s="43">
        <v>933324</v>
      </c>
      <c r="D50" s="41" t="s">
        <v>24</v>
      </c>
      <c r="E50" s="24">
        <v>1</v>
      </c>
    </row>
    <row r="51" spans="2:9" x14ac:dyDescent="0.25">
      <c r="B51" s="25"/>
      <c r="C51" s="26"/>
      <c r="D51" s="27"/>
      <c r="E51" s="19">
        <f>SUM(E39:E50)</f>
        <v>34.5</v>
      </c>
    </row>
    <row r="52" spans="2:9" ht="53.25" customHeight="1" x14ac:dyDescent="0.25">
      <c r="B52" s="87" t="s">
        <v>14</v>
      </c>
      <c r="C52" s="87"/>
      <c r="D52" s="87"/>
      <c r="E52" s="87"/>
      <c r="F52" s="58"/>
      <c r="G52" s="58"/>
      <c r="H52" s="58"/>
      <c r="I52" s="58"/>
    </row>
    <row r="53" spans="2:9" ht="18.75" customHeight="1" x14ac:dyDescent="0.25">
      <c r="B53" s="50"/>
      <c r="C53" s="50"/>
      <c r="D53" s="50"/>
      <c r="E53" s="50"/>
      <c r="F53" s="58"/>
      <c r="G53" s="58"/>
      <c r="H53" s="58"/>
      <c r="I53" s="58"/>
    </row>
    <row r="54" spans="2:9" ht="20.25" x14ac:dyDescent="0.25">
      <c r="B54" s="87" t="s">
        <v>0</v>
      </c>
      <c r="C54" s="87"/>
      <c r="D54" s="87"/>
      <c r="E54" s="87"/>
      <c r="F54" s="57"/>
      <c r="G54" s="57"/>
      <c r="H54" s="57"/>
      <c r="I54" s="57"/>
    </row>
    <row r="55" spans="2:9" ht="15.75" customHeight="1" x14ac:dyDescent="0.25">
      <c r="B55" s="88" t="s">
        <v>1</v>
      </c>
      <c r="C55" s="88"/>
      <c r="D55" s="88"/>
      <c r="E55" s="88"/>
      <c r="F55" s="59"/>
      <c r="G55" s="59"/>
      <c r="H55" s="59"/>
      <c r="I55" s="59"/>
    </row>
    <row r="56" spans="2:9" ht="15.75" customHeight="1" x14ac:dyDescent="0.25">
      <c r="B56" s="51"/>
      <c r="C56" s="51"/>
      <c r="D56" s="51"/>
      <c r="E56" s="51"/>
      <c r="F56" s="59"/>
      <c r="G56" s="59"/>
      <c r="H56" s="59"/>
      <c r="I56" s="59"/>
    </row>
    <row r="58" spans="2:9" ht="15.75" customHeight="1" x14ac:dyDescent="0.25">
      <c r="B58" s="89" t="s">
        <v>32</v>
      </c>
      <c r="C58" s="89"/>
      <c r="D58" s="89"/>
      <c r="E58" s="89"/>
      <c r="F58" s="89"/>
    </row>
    <row r="59" spans="2:9" ht="15.75" x14ac:dyDescent="0.25">
      <c r="B59" s="18"/>
      <c r="C59" s="19" t="s">
        <v>10</v>
      </c>
      <c r="D59" s="19" t="s">
        <v>11</v>
      </c>
      <c r="E59" s="19"/>
      <c r="F59" s="60" t="s">
        <v>41</v>
      </c>
    </row>
    <row r="60" spans="2:9" ht="15.75" x14ac:dyDescent="0.25">
      <c r="B60" s="21"/>
      <c r="C60" s="22"/>
      <c r="D60" s="21"/>
      <c r="E60" s="21"/>
      <c r="F60" s="44"/>
    </row>
    <row r="61" spans="2:9" x14ac:dyDescent="0.25">
      <c r="B61" s="23"/>
      <c r="C61" s="45"/>
      <c r="D61" s="46"/>
      <c r="E61" s="46"/>
      <c r="F61" s="45"/>
    </row>
    <row r="62" spans="2:9" x14ac:dyDescent="0.25">
      <c r="B62" s="23"/>
      <c r="C62" s="47"/>
      <c r="D62" s="48"/>
      <c r="E62" s="48"/>
      <c r="F62" s="47"/>
    </row>
    <row r="63" spans="2:9" x14ac:dyDescent="0.25">
      <c r="B63" s="23"/>
      <c r="C63" s="47"/>
      <c r="D63" s="48"/>
      <c r="E63" s="48"/>
      <c r="F63" s="47"/>
    </row>
    <row r="64" spans="2:9" x14ac:dyDescent="0.25">
      <c r="B64" s="18"/>
      <c r="C64" s="49"/>
      <c r="D64" s="48"/>
      <c r="E64" s="48"/>
      <c r="F64" s="47"/>
    </row>
    <row r="65" spans="2:7" x14ac:dyDescent="0.25">
      <c r="B65" s="18"/>
      <c r="C65" s="47"/>
      <c r="D65" s="48"/>
      <c r="E65" s="48"/>
      <c r="F65" s="47"/>
    </row>
    <row r="66" spans="2:7" x14ac:dyDescent="0.25">
      <c r="B66" s="18"/>
      <c r="C66" s="47"/>
      <c r="D66" s="48"/>
      <c r="E66" s="48"/>
      <c r="F66" s="47"/>
    </row>
    <row r="67" spans="2:7" x14ac:dyDescent="0.25">
      <c r="B67" s="25"/>
      <c r="C67" s="26"/>
      <c r="D67" s="27"/>
      <c r="E67" s="27"/>
      <c r="F67" s="19">
        <v>30</v>
      </c>
    </row>
    <row r="68" spans="2:7" ht="26.25" customHeight="1" x14ac:dyDescent="0.25"/>
    <row r="70" spans="2:7" s="9" customFormat="1" ht="15.75" x14ac:dyDescent="0.25">
      <c r="B70" s="89" t="s">
        <v>46</v>
      </c>
      <c r="C70" s="89"/>
      <c r="D70" s="89"/>
      <c r="E70" s="89"/>
      <c r="F70" s="89"/>
      <c r="G70" s="10"/>
    </row>
    <row r="71" spans="2:7" s="9" customFormat="1" ht="12.75" x14ac:dyDescent="0.25">
      <c r="B71" s="18"/>
      <c r="C71" s="24"/>
      <c r="D71" s="61" t="s">
        <v>42</v>
      </c>
      <c r="E71" s="62">
        <v>10</v>
      </c>
      <c r="F71" s="62">
        <v>20</v>
      </c>
      <c r="G71" s="10"/>
    </row>
    <row r="72" spans="2:7" s="9" customFormat="1" ht="36.75" customHeight="1" x14ac:dyDescent="0.25">
      <c r="B72" s="25"/>
      <c r="C72" s="63"/>
      <c r="D72" s="64"/>
      <c r="E72" s="65"/>
      <c r="F72" s="65"/>
      <c r="G72" s="10"/>
    </row>
    <row r="73" spans="2:7" s="9" customFormat="1" ht="24" customHeight="1" x14ac:dyDescent="0.25">
      <c r="B73" s="25"/>
      <c r="C73" s="63"/>
      <c r="D73" s="66" t="s">
        <v>12</v>
      </c>
      <c r="E73" s="67">
        <f>E71+E51+E34+E21</f>
        <v>80.5</v>
      </c>
      <c r="F73" s="68"/>
      <c r="G73" s="8" t="s">
        <v>43</v>
      </c>
    </row>
    <row r="74" spans="2:7" s="9" customFormat="1" ht="24" customHeight="1" x14ac:dyDescent="0.25">
      <c r="B74" s="25"/>
      <c r="C74" s="63"/>
      <c r="D74" s="73" t="s">
        <v>41</v>
      </c>
      <c r="E74" s="68"/>
      <c r="F74" s="69">
        <f>F71+F67</f>
        <v>50</v>
      </c>
      <c r="G74" s="8" t="s">
        <v>44</v>
      </c>
    </row>
    <row r="75" spans="2:7" s="9" customFormat="1" ht="22.5" customHeight="1" x14ac:dyDescent="0.25">
      <c r="C75" s="10"/>
      <c r="D75" s="70"/>
      <c r="E75" s="71"/>
      <c r="F75" s="71"/>
      <c r="G75" s="10"/>
    </row>
    <row r="76" spans="2:7" s="9" customFormat="1" ht="24" customHeight="1" x14ac:dyDescent="0.25">
      <c r="B76" s="72"/>
      <c r="C76" s="10"/>
      <c r="D76" s="66" t="s">
        <v>45</v>
      </c>
      <c r="E76" s="91">
        <f>E73+F74</f>
        <v>130.5</v>
      </c>
      <c r="F76" s="92"/>
    </row>
    <row r="77" spans="2:7" ht="69" customHeight="1" x14ac:dyDescent="0.25"/>
    <row r="78" spans="2:7" s="9" customFormat="1" ht="18" x14ac:dyDescent="0.25">
      <c r="C78" s="93" t="s">
        <v>47</v>
      </c>
      <c r="D78" s="93"/>
      <c r="E78" s="76" t="s">
        <v>12</v>
      </c>
      <c r="F78" s="10"/>
      <c r="G78" s="10"/>
    </row>
    <row r="79" spans="2:7" s="9" customFormat="1" ht="12.75" x14ac:dyDescent="0.25">
      <c r="C79" s="10"/>
      <c r="D79" s="11"/>
      <c r="E79" s="10" t="s">
        <v>48</v>
      </c>
      <c r="F79" s="10"/>
      <c r="G79" s="10"/>
    </row>
    <row r="80" spans="2:7" s="9" customFormat="1" ht="12.75" x14ac:dyDescent="0.25">
      <c r="C80" s="10"/>
      <c r="D80" s="11"/>
      <c r="E80" s="10"/>
      <c r="F80" s="10"/>
      <c r="G80" s="10"/>
    </row>
    <row r="81" spans="1:7" s="9" customFormat="1" ht="12.75" x14ac:dyDescent="0.25">
      <c r="C81" s="10"/>
      <c r="E81" s="10"/>
      <c r="F81" s="10"/>
      <c r="G81" s="10"/>
    </row>
    <row r="82" spans="1:7" s="9" customFormat="1" ht="18" x14ac:dyDescent="0.25">
      <c r="A82" s="75"/>
      <c r="D82" s="94"/>
      <c r="E82" s="94"/>
      <c r="F82" s="94"/>
    </row>
    <row r="83" spans="1:7" s="9" customFormat="1" ht="18" customHeight="1" x14ac:dyDescent="0.25">
      <c r="E83" s="10"/>
    </row>
    <row r="84" spans="1:7" s="9" customFormat="1" ht="12.75" x14ac:dyDescent="0.25">
      <c r="C84" s="10"/>
      <c r="D84" s="11"/>
      <c r="E84" s="10"/>
      <c r="F84" s="10"/>
      <c r="G84" s="10"/>
    </row>
    <row r="85" spans="1:7" s="9" customFormat="1" ht="12.75" x14ac:dyDescent="0.25">
      <c r="C85" s="10"/>
      <c r="D85" s="11"/>
      <c r="E85" s="10"/>
      <c r="F85" s="10"/>
      <c r="G85" s="10"/>
    </row>
  </sheetData>
  <customSheetViews>
    <customSheetView guid="{4A358A31-C0F3-4D4B-9BD3-630027856400}" scale="90" showPageBreaks="1" printArea="1" hiddenRows="1" view="pageBreakPreview" topLeftCell="A16">
      <selection activeCell="A7" sqref="A7"/>
      <rowBreaks count="1" manualBreakCount="1">
        <brk id="51" max="6" man="1"/>
      </rowBreaks>
      <pageMargins left="0.70866141732283472" right="0.70866141732283472" top="0.78740157480314965" bottom="0.78740157480314965" header="0.31496062992125984" footer="0.31496062992125984"/>
      <pageSetup paperSize="9" scale="66" fitToHeight="2" orientation="portrait" horizontalDpi="1200" verticalDpi="1200" r:id="rId1"/>
    </customSheetView>
    <customSheetView guid="{BD2E027B-4ABE-4E9A-8C7E-9D4D68B4EFF7}" scale="90" showPageBreaks="1" printArea="1" hiddenRows="1" view="pageBreakPreview" topLeftCell="A13">
      <selection activeCell="A7" sqref="A7"/>
      <rowBreaks count="1" manualBreakCount="1">
        <brk id="51" max="6" man="1"/>
      </rowBreaks>
      <pageMargins left="0.70866141732283472" right="0.70866141732283472" top="0.78740157480314965" bottom="0.78740157480314965" header="0.31496062992125984" footer="0.31496062992125984"/>
      <pageSetup paperSize="9" scale="66" fitToHeight="2" orientation="portrait" horizontalDpi="1200" verticalDpi="1200" r:id="rId2"/>
    </customSheetView>
  </customSheetViews>
  <mergeCells count="16">
    <mergeCell ref="B70:F70"/>
    <mergeCell ref="E76:F76"/>
    <mergeCell ref="C78:D78"/>
    <mergeCell ref="D82:F82"/>
    <mergeCell ref="B23:E23"/>
    <mergeCell ref="B54:E54"/>
    <mergeCell ref="B55:E55"/>
    <mergeCell ref="B13:E13"/>
    <mergeCell ref="B1:E1"/>
    <mergeCell ref="B3:E3"/>
    <mergeCell ref="B4:E4"/>
    <mergeCell ref="B58:F58"/>
    <mergeCell ref="B19:E19"/>
    <mergeCell ref="B14:E14"/>
    <mergeCell ref="B37:E37"/>
    <mergeCell ref="B52:E52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horizontalDpi="1200" verticalDpi="1200" r:id="rId3"/>
  <rowBreaks count="1" manualBreakCount="1">
    <brk id="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4A358A31-C0F3-4D4B-9BD3-630027856400}">
      <pageMargins left="0.7" right="0.7" top="0.78740157499999996" bottom="0.78740157499999996" header="0.3" footer="0.3"/>
    </customSheetView>
    <customSheetView guid="{BD2E027B-4ABE-4E9A-8C7E-9D4D68B4EFF7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4A358A31-C0F3-4D4B-9BD3-630027856400}">
      <pageMargins left="0.7" right="0.7" top="0.78740157499999996" bottom="0.78740157499999996" header="0.3" footer="0.3"/>
    </customSheetView>
    <customSheetView guid="{BD2E027B-4ABE-4E9A-8C7E-9D4D68B4EFF7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2013-09-29T10:44:12Z</cp:lastPrinted>
  <dcterms:created xsi:type="dcterms:W3CDTF">2013-09-26T10:09:32Z</dcterms:created>
  <dcterms:modified xsi:type="dcterms:W3CDTF">2013-10-11T21:14:43Z</dcterms:modified>
</cp:coreProperties>
</file>