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0"/>
  </bookViews>
  <sheets>
    <sheet name="Indiv. Course Plan" sheetId="1" r:id="rId1"/>
  </sheets>
  <definedNames>
    <definedName name="_xlnm.Print_Area" localSheetId="0">'Indiv. Course Plan'!$A$1:$G$180</definedName>
  </definedNames>
  <calcPr fullCalcOnLoad="1"/>
</workbook>
</file>

<file path=xl/comments1.xml><?xml version="1.0" encoding="utf-8"?>
<comments xmlns="http://schemas.openxmlformats.org/spreadsheetml/2006/main">
  <authors>
    <author>Nicola Wegmayr</author>
  </authors>
  <commentList>
    <comment ref="F17" authorId="0">
      <text>
        <r>
          <rPr>
            <b/>
            <sz val="9"/>
            <rFont val="Segoe UI"/>
            <family val="2"/>
          </rPr>
          <t>Nicola Wegmayr:</t>
        </r>
        <r>
          <rPr>
            <sz val="9"/>
            <rFont val="Segoe UI"/>
            <family val="2"/>
          </rPr>
          <t xml:space="preserve">
BOKU Curriculum says 7.5 ECTS</t>
        </r>
      </text>
    </comment>
  </commentList>
</comments>
</file>

<file path=xl/sharedStrings.xml><?xml version="1.0" encoding="utf-8"?>
<sst xmlns="http://schemas.openxmlformats.org/spreadsheetml/2006/main" count="418" uniqueCount="135">
  <si>
    <t>BOKU</t>
  </si>
  <si>
    <t>Course</t>
  </si>
  <si>
    <t>Course ID</t>
  </si>
  <si>
    <t>TOTAL</t>
  </si>
  <si>
    <t xml:space="preserve">NAME: </t>
  </si>
  <si>
    <t xml:space="preserve">Student ID BOKU: </t>
  </si>
  <si>
    <t>Home University:</t>
  </si>
  <si>
    <t xml:space="preserve">Start of Programme: </t>
  </si>
  <si>
    <t xml:space="preserve">Estimated Graduation: </t>
  </si>
  <si>
    <t>Basic Semester (min 30 ECTS)</t>
  </si>
  <si>
    <t>Comp.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</si>
  <si>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</si>
  <si>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</si>
  <si>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</si>
  <si>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</si>
  <si>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</si>
  <si>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</si>
  <si>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</si>
  <si>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</si>
  <si>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</si>
  <si>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</si>
  <si>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Dynamics of geophysical flows</t>
  </si>
  <si>
    <t>Soils and food security</t>
  </si>
  <si>
    <t>Soil erosion models and their application</t>
  </si>
  <si>
    <t>Please fill in the titles and the ECTS of the courses of the Specialisation 1 at your Home University</t>
  </si>
  <si>
    <t xml:space="preserve">Host University: </t>
  </si>
  <si>
    <t>Sum</t>
  </si>
  <si>
    <t>Modelling of mountain forest ecosystems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</si>
  <si>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</si>
  <si>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</si>
  <si>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</si>
  <si>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</si>
  <si>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</si>
  <si>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</si>
  <si>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</si>
  <si>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>Ecology and management of the rhizosphere in ecological engineering</t>
  </si>
  <si>
    <t>Water resources planning and management</t>
  </si>
  <si>
    <t xml:space="preserve">On site solutions for water supply and sanitation </t>
  </si>
  <si>
    <t>Computer based river modelling</t>
  </si>
  <si>
    <t>Mountain forest climatology and headwater hydrology</t>
  </si>
  <si>
    <t>Irrigation design</t>
  </si>
  <si>
    <t>Hydrological processes and modelling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</si>
  <si>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</si>
  <si>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</si>
  <si>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</si>
  <si>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</si>
  <si>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</si>
  <si>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</si>
  <si>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</si>
  <si>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</si>
  <si>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</si>
  <si>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</si>
  <si>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</si>
  <si>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</si>
  <si>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</si>
  <si>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</si>
  <si>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</si>
  <si>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</si>
  <si>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</si>
  <si>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Chemistry of soil water</t>
  </si>
  <si>
    <t xml:space="preserve">Master's thesis seminar </t>
  </si>
  <si>
    <t>Integrated flood risk management</t>
  </si>
  <si>
    <t>Simulation in vadose zone environment</t>
  </si>
  <si>
    <t>Human impacts in riverine landscapes</t>
  </si>
  <si>
    <t>Ecological river landscape management</t>
  </si>
  <si>
    <t>Aquatic biomonitoring and -assessment</t>
  </si>
  <si>
    <t>Ecology of aquatic systems</t>
  </si>
  <si>
    <t>Field course soil ecology</t>
  </si>
  <si>
    <t>Air pollution effects on forest ecosystems</t>
  </si>
  <si>
    <t>Seminar in global change and ecosystems</t>
  </si>
  <si>
    <t>Ecology and population biology of plants in agro-ecosystems</t>
  </si>
  <si>
    <t>Climate change impacts, adaption and mitigation</t>
  </si>
  <si>
    <t>Role of soils in nature conservation and wildlife management</t>
  </si>
  <si>
    <t>Geo-data management</t>
  </si>
  <si>
    <t>Farmland ecology</t>
  </si>
  <si>
    <t>Field Camp I - introduction to mountain forestry and forest sciences</t>
  </si>
  <si>
    <t>Climate change scenarios and regional impact</t>
  </si>
  <si>
    <t>Technology assessment</t>
  </si>
  <si>
    <t>Decision support systems</t>
  </si>
  <si>
    <t>Interdisciplinary project work: soil sciences</t>
  </si>
  <si>
    <t>Mountain hazard processes</t>
  </si>
  <si>
    <t>Environmental Management in Europe (E-Learning, European environmental law and administration) - including introduction week</t>
  </si>
  <si>
    <t>Soil physical modeling with python</t>
  </si>
  <si>
    <t>Specific methods in soil analysis (lecture)</t>
  </si>
  <si>
    <t>Specific methods in soil analysis (practical)</t>
  </si>
  <si>
    <t>WS</t>
  </si>
  <si>
    <t>Free elective lecture (free elective)</t>
  </si>
  <si>
    <t>STUDENT</t>
  </si>
  <si>
    <t xml:space="preserve">          BOKU</t>
  </si>
  <si>
    <t>ENVEURO Programme Coordinator</t>
  </si>
  <si>
    <t>Signature  / Date</t>
  </si>
  <si>
    <t xml:space="preserve">              Administrative ENVEURO Coordinator</t>
  </si>
  <si>
    <t xml:space="preserve">              Signature  / Date</t>
  </si>
  <si>
    <t xml:space="preserve">Field of Specialisation:   </t>
  </si>
  <si>
    <t>Stable isotopes (C, N, S, O, H) in soil and environmental sci-
ences</t>
  </si>
  <si>
    <t>Please delete all lines with text written in red at the end (all instructions, whole lines!) Please also delete the semesters and requirements!</t>
  </si>
  <si>
    <t>15*</t>
  </si>
  <si>
    <t>* This course was taken in study year 2021/22 and had 15 ECTS according to the curricula of all partner universities in 2021/22</t>
  </si>
  <si>
    <t>Requirements</t>
  </si>
  <si>
    <t>Water supply and wastewater treatment</t>
  </si>
  <si>
    <t>Soil conservation</t>
  </si>
  <si>
    <t>Multivariate analysis of ecological data sets</t>
  </si>
  <si>
    <t>Multivariate analysis of ecological data sets - exercises</t>
  </si>
  <si>
    <t>Gender, food systems and natural resources</t>
  </si>
  <si>
    <t>Agriculture, climate change and transition</t>
  </si>
  <si>
    <t>Interfacing climate and climate models</t>
  </si>
  <si>
    <t>Meteorological data analysis and visualization</t>
  </si>
  <si>
    <t>Selected projects in meteorology</t>
  </si>
  <si>
    <t>Weather, climate and society</t>
  </si>
  <si>
    <t>Adapting forest management to climate change</t>
  </si>
  <si>
    <t>Social ecology and sustainable development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</si>
  <si>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(2023)</t>
    </r>
  </si>
  <si>
    <t>VO</t>
  </si>
  <si>
    <t>VU</t>
  </si>
  <si>
    <t>UE</t>
  </si>
  <si>
    <t>VS</t>
  </si>
  <si>
    <t>SE</t>
  </si>
  <si>
    <t>VX</t>
  </si>
  <si>
    <t>PJ</t>
  </si>
  <si>
    <t>course type</t>
  </si>
  <si>
    <t>term</t>
  </si>
  <si>
    <t>Please do not delete the two empty lines in between the course blocks.</t>
  </si>
  <si>
    <r>
      <t xml:space="preserve">for example: </t>
    </r>
    <r>
      <rPr>
        <b/>
        <sz val="12"/>
        <color indexed="10"/>
        <rFont val="Arial"/>
        <family val="2"/>
      </rPr>
      <t>September 2021</t>
    </r>
  </si>
  <si>
    <r>
      <t xml:space="preserve">for example: </t>
    </r>
    <r>
      <rPr>
        <b/>
        <sz val="12"/>
        <color indexed="10"/>
        <rFont val="Arial"/>
        <family val="2"/>
      </rPr>
      <t>July 2023</t>
    </r>
  </si>
  <si>
    <t xml:space="preserve">offered every 2nd year, not in 2023/24 </t>
  </si>
  <si>
    <t>Ethnopedology, ethnometeorology and ethnoclimatology: 
Local knowledge about soil, weather and climate change</t>
  </si>
  <si>
    <r>
      <t xml:space="preserve">for example: </t>
    </r>
    <r>
      <rPr>
        <b/>
        <sz val="12"/>
        <color indexed="10"/>
        <rFont val="Arial"/>
        <family val="2"/>
      </rPr>
      <t>UCPH: Environmental Impacts, BOKU: Water Resources</t>
    </r>
  </si>
  <si>
    <t>not offered in 2023/24</t>
  </si>
  <si>
    <t>offered every 2nd year, not in 2023/24; Requirements: See BOKUonline</t>
  </si>
  <si>
    <t>SS</t>
  </si>
  <si>
    <t>Disaster management</t>
  </si>
  <si>
    <t>offered every 2nd year, not in 2023/24 ; Requirements: See BOKUonline</t>
  </si>
  <si>
    <t>Please leave empty or ask your thesis supervisor</t>
  </si>
  <si>
    <r>
      <t xml:space="preserve">for example: </t>
    </r>
    <r>
      <rPr>
        <b/>
        <sz val="12"/>
        <color indexed="10"/>
        <rFont val="Arial"/>
        <family val="2"/>
      </rPr>
      <t>UHOH</t>
    </r>
  </si>
  <si>
    <t>Soil indicators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</si>
</sst>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zł&quot;;\-#,##0\ &quot;zł&quot;"/>
    <numFmt numFmtId="187" formatCode="#,##0\ &quot;zł&quot;;[Red]\-#,##0\ &quot;zł&quot;"/>
    <numFmt numFmtId="188" formatCode="#,##0.00\ &quot;zł&quot;;\-#,##0.00\ &quot;zł&quot;"/>
    <numFmt numFmtId="189" formatCode="#,##0.00\ &quot;zł&quot;;[Red]\-#,##0.00\ &quot;zł&quot;"/>
    <numFmt numFmtId="190" formatCode="_-* #,##0\ &quot;zł&quot;_-;\-* #,##0\ &quot;zł&quot;_-;_-* &quot;-&quot;\ &quot;zł&quot;_-;_-@_-"/>
    <numFmt numFmtId="191" formatCode="_-* #,##0\ _z_ł_-;\-* #,##0\ _z_ł_-;_-* &quot;-&quot;\ _z_ł_-;_-@_-"/>
    <numFmt numFmtId="192" formatCode="_-* #,##0.00\ &quot;zł&quot;_-;\-* #,##0.00\ &quot;zł&quot;_-;_-* &quot;-&quot;??\ &quot;zł&quot;_-;_-@_-"/>
    <numFmt numFmtId="193" formatCode="_-* #,##0.00\ _z_ł_-;\-* #,##0.00\ _z_ł_-;_-* &quot;-&quot;??\ _z_ł_-;_-@_-"/>
    <numFmt numFmtId="194" formatCode="0.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[$-C07]dddd\,\ dd\.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48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6" fillId="35" borderId="14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/>
    </xf>
    <xf numFmtId="0" fontId="63" fillId="3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63" fillId="0" borderId="0" xfId="0" applyFont="1" applyAlignment="1">
      <alignment vertical="center"/>
    </xf>
    <xf numFmtId="0" fontId="64" fillId="0" borderId="0" xfId="48" applyFont="1" applyAlignment="1" applyProtection="1">
      <alignment wrapText="1"/>
      <protection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2" fillId="0" borderId="0" xfId="0" applyFont="1" applyFill="1" applyAlignment="1">
      <alignment horizontal="left" vertical="center"/>
    </xf>
    <xf numFmtId="0" fontId="62" fillId="0" borderId="0" xfId="0" applyFont="1" applyAlignment="1">
      <alignment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Fill="1" applyAlignment="1">
      <alignment vertical="top" wrapText="1"/>
    </xf>
    <xf numFmtId="0" fontId="64" fillId="0" borderId="0" xfId="48" applyFont="1" applyFill="1" applyAlignment="1" applyProtection="1">
      <alignment horizontal="left" vertical="top" wrapText="1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48" applyFont="1" applyFill="1" applyAlignment="1" applyProtection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view="pageBreakPreview" zoomScale="89" zoomScaleNormal="124" zoomScaleSheetLayoutView="89" workbookViewId="0" topLeftCell="A1">
      <selection activeCell="D146" sqref="D146"/>
    </sheetView>
  </sheetViews>
  <sheetFormatPr defaultColWidth="9.140625" defaultRowHeight="12.75"/>
  <cols>
    <col min="1" max="1" width="5.7109375" style="2" customWidth="1"/>
    <col min="2" max="2" width="6.421875" style="2" customWidth="1"/>
    <col min="3" max="3" width="20.8515625" style="5" customWidth="1"/>
    <col min="4" max="4" width="55.7109375" style="68" customWidth="1"/>
    <col min="5" max="5" width="8.7109375" style="5" customWidth="1"/>
    <col min="6" max="6" width="13.7109375" style="53" customWidth="1"/>
    <col min="7" max="7" width="11.57421875" style="5" bestFit="1" customWidth="1"/>
    <col min="8" max="8" width="14.57421875" style="5" customWidth="1"/>
    <col min="9" max="9" width="12.421875" style="21" customWidth="1"/>
    <col min="10" max="10" width="18.8515625" style="5" customWidth="1"/>
    <col min="11" max="11" width="23.421875" style="2" customWidth="1"/>
    <col min="12" max="12" width="16.00390625" style="2" customWidth="1"/>
    <col min="13" max="13" width="12.00390625" style="2" customWidth="1"/>
    <col min="14" max="16384" width="9.140625" style="2" customWidth="1"/>
  </cols>
  <sheetData>
    <row r="1" spans="1:16" ht="49.5" customHeight="1">
      <c r="A1" s="168" t="s">
        <v>111</v>
      </c>
      <c r="B1" s="168"/>
      <c r="C1" s="168"/>
      <c r="D1" s="168"/>
      <c r="E1" s="168"/>
      <c r="F1" s="168"/>
      <c r="H1" s="2"/>
      <c r="M1" s="1"/>
      <c r="N1" s="1"/>
      <c r="O1" s="1"/>
      <c r="P1" s="1"/>
    </row>
    <row r="2" spans="1:16" ht="39.75" customHeight="1">
      <c r="A2" s="168" t="s">
        <v>4</v>
      </c>
      <c r="B2" s="168"/>
      <c r="C2" s="168"/>
      <c r="D2" s="168"/>
      <c r="E2" s="168"/>
      <c r="F2" s="168"/>
      <c r="H2" s="2"/>
      <c r="P2" s="112"/>
    </row>
    <row r="3" spans="1:13" ht="24.75" customHeight="1">
      <c r="A3" s="169" t="s">
        <v>5</v>
      </c>
      <c r="B3" s="169"/>
      <c r="C3" s="169"/>
      <c r="D3" s="169"/>
      <c r="E3" s="169"/>
      <c r="F3" s="169"/>
      <c r="H3" s="2"/>
      <c r="M3" s="1"/>
    </row>
    <row r="4" spans="1:13" ht="24.75" customHeight="1">
      <c r="A4" s="3"/>
      <c r="B4" s="3"/>
      <c r="C4" s="3"/>
      <c r="D4" s="3"/>
      <c r="E4" s="3"/>
      <c r="F4" s="3"/>
      <c r="H4" s="2"/>
      <c r="M4" s="1"/>
    </row>
    <row r="5" spans="1:8" ht="15" customHeight="1">
      <c r="A5" s="3"/>
      <c r="B5" s="163" t="s">
        <v>6</v>
      </c>
      <c r="C5" s="163"/>
      <c r="D5" s="118" t="s">
        <v>133</v>
      </c>
      <c r="E5" s="4"/>
      <c r="F5" s="4"/>
      <c r="G5" s="3"/>
      <c r="H5" s="2"/>
    </row>
    <row r="6" spans="1:8" ht="15" customHeight="1">
      <c r="A6" s="3"/>
      <c r="B6" s="163" t="s">
        <v>25</v>
      </c>
      <c r="C6" s="163"/>
      <c r="D6" s="4" t="s">
        <v>0</v>
      </c>
      <c r="E6" s="4"/>
      <c r="F6" s="4"/>
      <c r="G6" s="3"/>
      <c r="H6" s="2"/>
    </row>
    <row r="7" spans="1:10" ht="23.25" customHeight="1">
      <c r="A7" s="3"/>
      <c r="B7" s="164" t="s">
        <v>93</v>
      </c>
      <c r="C7" s="164"/>
      <c r="D7" s="118" t="s">
        <v>126</v>
      </c>
      <c r="E7" s="4"/>
      <c r="F7" s="4"/>
      <c r="G7" s="4"/>
      <c r="H7" s="4"/>
      <c r="I7" s="84"/>
      <c r="J7" s="3"/>
    </row>
    <row r="8" spans="1:10" ht="15" customHeight="1">
      <c r="A8" s="3"/>
      <c r="B8" s="163" t="s">
        <v>7</v>
      </c>
      <c r="C8" s="163"/>
      <c r="D8" s="118" t="s">
        <v>122</v>
      </c>
      <c r="E8" s="4"/>
      <c r="F8" s="4"/>
      <c r="G8" s="4"/>
      <c r="H8" s="4"/>
      <c r="I8" s="84"/>
      <c r="J8" s="3"/>
    </row>
    <row r="9" spans="1:10" ht="15.75" customHeight="1">
      <c r="A9" s="3"/>
      <c r="B9" s="164" t="s">
        <v>8</v>
      </c>
      <c r="C9" s="164"/>
      <c r="D9" s="118" t="s">
        <v>123</v>
      </c>
      <c r="E9" s="4"/>
      <c r="F9" s="4"/>
      <c r="G9" s="4"/>
      <c r="H9" s="4"/>
      <c r="I9" s="84"/>
      <c r="J9" s="3"/>
    </row>
    <row r="10" spans="1:10" ht="15" customHeight="1">
      <c r="A10" s="3"/>
      <c r="B10" s="4"/>
      <c r="C10" s="3"/>
      <c r="D10" s="4"/>
      <c r="E10" s="3"/>
      <c r="F10" s="3"/>
      <c r="G10" s="3"/>
      <c r="H10" s="4"/>
      <c r="I10" s="84"/>
      <c r="J10" s="3"/>
    </row>
    <row r="11" spans="1:10" ht="15" customHeight="1">
      <c r="A11" s="3"/>
      <c r="B11" s="165" t="s">
        <v>11</v>
      </c>
      <c r="C11" s="165"/>
      <c r="D11" s="165"/>
      <c r="E11" s="165"/>
      <c r="F11" s="165"/>
      <c r="G11" s="2"/>
      <c r="H11" s="2"/>
      <c r="I11" s="2"/>
      <c r="J11" s="2"/>
    </row>
    <row r="12" spans="1:6" s="11" customFormat="1" ht="15" customHeight="1">
      <c r="A12" s="7" t="s">
        <v>95</v>
      </c>
      <c r="B12" s="106"/>
      <c r="C12" s="106"/>
      <c r="D12" s="106"/>
      <c r="E12" s="106"/>
      <c r="F12" s="106"/>
    </row>
    <row r="13" spans="1:6" s="11" customFormat="1" ht="15" customHeight="1">
      <c r="A13" s="39" t="s">
        <v>30</v>
      </c>
      <c r="B13" s="106"/>
      <c r="C13" s="106"/>
      <c r="D13" s="106"/>
      <c r="E13" s="106"/>
      <c r="F13" s="106"/>
    </row>
    <row r="14" spans="1:10" ht="15" customHeight="1">
      <c r="A14" s="39" t="s">
        <v>121</v>
      </c>
      <c r="B14" s="39"/>
      <c r="C14" s="2"/>
      <c r="D14" s="92"/>
      <c r="E14" s="2"/>
      <c r="F14" s="44"/>
      <c r="G14" s="7"/>
      <c r="H14" s="2"/>
      <c r="I14" s="2"/>
      <c r="J14" s="2"/>
    </row>
    <row r="15" spans="2:10" ht="15" customHeight="1">
      <c r="B15" s="101" t="s">
        <v>9</v>
      </c>
      <c r="C15" s="162"/>
      <c r="D15" s="162"/>
      <c r="E15" s="162"/>
      <c r="F15" s="162"/>
      <c r="G15" s="2"/>
      <c r="H15" s="2"/>
      <c r="I15" s="2"/>
      <c r="J15" s="2"/>
    </row>
    <row r="16" spans="2:10" ht="15" customHeight="1">
      <c r="B16" s="8"/>
      <c r="C16" s="9" t="s">
        <v>2</v>
      </c>
      <c r="D16" s="63" t="s">
        <v>1</v>
      </c>
      <c r="E16" s="9"/>
      <c r="F16" s="10" t="s">
        <v>12</v>
      </c>
      <c r="G16" s="44"/>
      <c r="H16" s="44"/>
      <c r="I16" s="44"/>
      <c r="J16" s="44"/>
    </row>
    <row r="17" spans="2:6" s="6" customFormat="1" ht="39" customHeight="1">
      <c r="B17" s="75" t="s">
        <v>10</v>
      </c>
      <c r="C17" s="105"/>
      <c r="D17" s="94" t="s">
        <v>81</v>
      </c>
      <c r="E17" s="114"/>
      <c r="F17" s="105" t="s">
        <v>96</v>
      </c>
    </row>
    <row r="18" spans="2:10" ht="12.75" customHeight="1">
      <c r="B18" s="14"/>
      <c r="C18" s="30"/>
      <c r="D18" s="42"/>
      <c r="E18" s="31"/>
      <c r="F18" s="151"/>
      <c r="G18" s="2"/>
      <c r="H18" s="2"/>
      <c r="I18" s="2"/>
      <c r="J18" s="2"/>
    </row>
    <row r="19" spans="2:10" ht="12.75" customHeight="1">
      <c r="B19" s="14"/>
      <c r="C19" s="30"/>
      <c r="D19" s="42"/>
      <c r="E19" s="31"/>
      <c r="F19" s="151"/>
      <c r="G19" s="2"/>
      <c r="H19" s="2"/>
      <c r="I19" s="2"/>
      <c r="J19" s="2"/>
    </row>
    <row r="20" spans="2:10" ht="12.75" customHeight="1">
      <c r="B20" s="14"/>
      <c r="C20" s="30"/>
      <c r="D20" s="42"/>
      <c r="E20" s="31"/>
      <c r="F20" s="151"/>
      <c r="G20" s="2"/>
      <c r="H20" s="2"/>
      <c r="I20" s="2"/>
      <c r="J20" s="2"/>
    </row>
    <row r="21" spans="2:10" ht="12.75" customHeight="1">
      <c r="B21" s="8"/>
      <c r="C21" s="30"/>
      <c r="D21" s="42"/>
      <c r="E21" s="31"/>
      <c r="F21" s="151"/>
      <c r="G21" s="2"/>
      <c r="H21" s="2"/>
      <c r="I21" s="2"/>
      <c r="J21" s="2"/>
    </row>
    <row r="22" spans="2:10" ht="12.75" customHeight="1">
      <c r="B22" s="8"/>
      <c r="C22" s="30"/>
      <c r="D22" s="42"/>
      <c r="E22" s="31"/>
      <c r="F22" s="151"/>
      <c r="G22" s="2"/>
      <c r="H22" s="2"/>
      <c r="I22" s="2"/>
      <c r="J22" s="2"/>
    </row>
    <row r="23" spans="2:10" ht="12.75" customHeight="1">
      <c r="B23" s="8"/>
      <c r="C23" s="30"/>
      <c r="D23" s="42"/>
      <c r="E23" s="31"/>
      <c r="F23" s="151"/>
      <c r="G23" s="2"/>
      <c r="H23" s="2"/>
      <c r="I23" s="2"/>
      <c r="J23" s="2"/>
    </row>
    <row r="24" spans="2:10" ht="12.75" customHeight="1">
      <c r="B24" s="8"/>
      <c r="C24" s="30"/>
      <c r="D24" s="42"/>
      <c r="E24" s="31"/>
      <c r="F24" s="151"/>
      <c r="G24" s="2"/>
      <c r="H24" s="2"/>
      <c r="I24" s="2"/>
      <c r="J24" s="2"/>
    </row>
    <row r="25" spans="2:10" ht="12.75" customHeight="1">
      <c r="B25" s="19" t="s">
        <v>26</v>
      </c>
      <c r="C25" s="30"/>
      <c r="D25" s="42"/>
      <c r="E25" s="31"/>
      <c r="F25" s="9">
        <f>SUM(F17:F24)</f>
        <v>0</v>
      </c>
      <c r="G25" s="2"/>
      <c r="H25" s="2"/>
      <c r="I25" s="2"/>
      <c r="J25" s="2"/>
    </row>
    <row r="26" spans="2:10" ht="12.75" customHeight="1">
      <c r="B26" s="108" t="s">
        <v>97</v>
      </c>
      <c r="C26" s="33"/>
      <c r="D26" s="91"/>
      <c r="E26" s="34"/>
      <c r="F26" s="35"/>
      <c r="G26" s="2"/>
      <c r="H26" s="2"/>
      <c r="I26" s="2"/>
      <c r="J26" s="2"/>
    </row>
    <row r="27" spans="2:10" ht="12.75" customHeight="1">
      <c r="B27" s="13"/>
      <c r="C27" s="33"/>
      <c r="D27" s="91"/>
      <c r="E27" s="34"/>
      <c r="F27" s="91"/>
      <c r="H27" s="2"/>
      <c r="I27" s="2"/>
      <c r="J27" s="2"/>
    </row>
    <row r="28" spans="1:10" ht="12.75" customHeight="1">
      <c r="A28" s="39" t="s">
        <v>24</v>
      </c>
      <c r="B28" s="39"/>
      <c r="C28" s="2"/>
      <c r="D28" s="93"/>
      <c r="E28" s="2"/>
      <c r="F28" s="44"/>
      <c r="G28" s="2"/>
      <c r="H28" s="2"/>
      <c r="I28" s="2"/>
      <c r="J28" s="2"/>
    </row>
    <row r="29" spans="2:10" ht="15" customHeight="1">
      <c r="B29" s="162" t="s">
        <v>14</v>
      </c>
      <c r="C29" s="162"/>
      <c r="D29" s="162"/>
      <c r="E29" s="162"/>
      <c r="F29" s="162"/>
      <c r="G29" s="2"/>
      <c r="H29" s="2"/>
      <c r="I29" s="2"/>
      <c r="J29" s="2"/>
    </row>
    <row r="30" spans="2:10" ht="15" customHeight="1">
      <c r="B30" s="8"/>
      <c r="C30" s="9" t="s">
        <v>2</v>
      </c>
      <c r="D30" s="63" t="s">
        <v>1</v>
      </c>
      <c r="E30" s="9"/>
      <c r="F30" s="10" t="s">
        <v>12</v>
      </c>
      <c r="G30" s="2"/>
      <c r="H30" s="2"/>
      <c r="I30" s="2"/>
      <c r="J30" s="2"/>
    </row>
    <row r="31" spans="2:10" ht="12.75" customHeight="1">
      <c r="B31" s="75"/>
      <c r="C31" s="115"/>
      <c r="D31" s="62"/>
      <c r="E31" s="62"/>
      <c r="F31" s="105"/>
      <c r="G31" s="2"/>
      <c r="H31" s="2"/>
      <c r="I31" s="2"/>
      <c r="J31" s="2"/>
    </row>
    <row r="32" spans="2:10" ht="12.75" customHeight="1">
      <c r="B32" s="14"/>
      <c r="C32" s="30"/>
      <c r="D32" s="42"/>
      <c r="E32" s="31"/>
      <c r="F32" s="151"/>
      <c r="G32" s="1"/>
      <c r="H32" s="1"/>
      <c r="I32" s="2"/>
      <c r="J32" s="2"/>
    </row>
    <row r="33" spans="2:10" ht="12.75" customHeight="1">
      <c r="B33" s="14"/>
      <c r="C33" s="30"/>
      <c r="D33" s="42"/>
      <c r="E33" s="31"/>
      <c r="F33" s="151"/>
      <c r="G33" s="1"/>
      <c r="H33" s="1"/>
      <c r="I33" s="2"/>
      <c r="J33" s="2"/>
    </row>
    <row r="34" spans="2:10" ht="12.75" customHeight="1">
      <c r="B34" s="14"/>
      <c r="C34" s="30"/>
      <c r="D34" s="42"/>
      <c r="E34" s="31"/>
      <c r="F34" s="151"/>
      <c r="G34" s="2"/>
      <c r="H34" s="2"/>
      <c r="I34" s="2"/>
      <c r="J34" s="2"/>
    </row>
    <row r="35" spans="2:10" ht="12.75" customHeight="1">
      <c r="B35" s="8"/>
      <c r="C35" s="30"/>
      <c r="D35" s="42"/>
      <c r="E35" s="31"/>
      <c r="F35" s="151"/>
      <c r="G35" s="2"/>
      <c r="H35" s="2"/>
      <c r="I35" s="2"/>
      <c r="J35" s="2"/>
    </row>
    <row r="36" spans="2:10" ht="12.75" customHeight="1">
      <c r="B36" s="8"/>
      <c r="C36" s="30"/>
      <c r="D36" s="42"/>
      <c r="E36" s="31"/>
      <c r="F36" s="151"/>
      <c r="G36" s="16"/>
      <c r="H36" s="2"/>
      <c r="I36" s="2"/>
      <c r="J36" s="2"/>
    </row>
    <row r="37" spans="2:10" ht="12.75" customHeight="1">
      <c r="B37" s="8"/>
      <c r="C37" s="30"/>
      <c r="D37" s="42"/>
      <c r="E37" s="31"/>
      <c r="F37" s="151"/>
      <c r="G37" s="16"/>
      <c r="H37" s="2"/>
      <c r="I37" s="2"/>
      <c r="J37" s="2"/>
    </row>
    <row r="38" spans="2:10" ht="12.75" customHeight="1">
      <c r="B38" s="14"/>
      <c r="C38" s="30"/>
      <c r="D38" s="42"/>
      <c r="E38" s="31"/>
      <c r="F38" s="151"/>
      <c r="G38" s="16"/>
      <c r="H38" s="2"/>
      <c r="I38" s="2"/>
      <c r="J38" s="2"/>
    </row>
    <row r="39" spans="2:10" ht="12.75" customHeight="1">
      <c r="B39" s="14"/>
      <c r="C39" s="30"/>
      <c r="D39" s="42"/>
      <c r="E39" s="31"/>
      <c r="F39" s="151"/>
      <c r="G39" s="16"/>
      <c r="H39" s="2"/>
      <c r="I39" s="2"/>
      <c r="J39" s="2"/>
    </row>
    <row r="40" spans="2:10" ht="12.75" customHeight="1">
      <c r="B40" s="14"/>
      <c r="C40" s="30"/>
      <c r="D40" s="42"/>
      <c r="E40" s="31"/>
      <c r="F40" s="151"/>
      <c r="G40" s="16"/>
      <c r="H40" s="2"/>
      <c r="I40" s="2"/>
      <c r="J40" s="2"/>
    </row>
    <row r="41" spans="2:10" ht="12.75" customHeight="1">
      <c r="B41" s="14"/>
      <c r="C41" s="30"/>
      <c r="D41" s="42"/>
      <c r="E41" s="31"/>
      <c r="F41" s="151"/>
      <c r="G41" s="16"/>
      <c r="H41" s="2"/>
      <c r="I41" s="2"/>
      <c r="J41" s="2"/>
    </row>
    <row r="42" spans="2:10" ht="12.75" customHeight="1">
      <c r="B42" s="14"/>
      <c r="C42" s="30"/>
      <c r="D42" s="42"/>
      <c r="E42" s="32"/>
      <c r="F42" s="151"/>
      <c r="G42" s="16"/>
      <c r="H42" s="2"/>
      <c r="I42" s="2"/>
      <c r="J42" s="2"/>
    </row>
    <row r="43" spans="2:10" ht="12.75" customHeight="1">
      <c r="B43" s="60" t="s">
        <v>26</v>
      </c>
      <c r="C43" s="58"/>
      <c r="D43" s="59"/>
      <c r="E43" s="59"/>
      <c r="F43" s="9">
        <f>SUM(F31:F42)</f>
        <v>0</v>
      </c>
      <c r="G43" s="35"/>
      <c r="H43" s="2"/>
      <c r="I43" s="2"/>
      <c r="J43" s="2"/>
    </row>
    <row r="44" spans="2:10" ht="12.75" customHeight="1">
      <c r="B44" s="26"/>
      <c r="C44" s="27"/>
      <c r="D44" s="28"/>
      <c r="E44" s="28"/>
      <c r="F44" s="28"/>
      <c r="G44" s="28"/>
      <c r="H44" s="2"/>
      <c r="I44" s="2"/>
      <c r="J44" s="21"/>
    </row>
    <row r="45" spans="2:10" ht="12.75" customHeight="1">
      <c r="B45" s="26"/>
      <c r="C45" s="27"/>
      <c r="D45" s="28"/>
      <c r="E45" s="35"/>
      <c r="F45" s="35"/>
      <c r="G45" s="35"/>
      <c r="H45" s="2"/>
      <c r="I45" s="2"/>
      <c r="J45" s="21"/>
    </row>
    <row r="46" spans="1:10" ht="12.75" customHeight="1">
      <c r="A46" s="39" t="s">
        <v>20</v>
      </c>
      <c r="B46" s="26"/>
      <c r="C46" s="27"/>
      <c r="D46" s="28"/>
      <c r="H46" s="2"/>
      <c r="I46" s="2"/>
      <c r="J46" s="21"/>
    </row>
    <row r="47" spans="1:10" ht="12.75" customHeight="1">
      <c r="A47" s="39" t="s">
        <v>31</v>
      </c>
      <c r="B47" s="26"/>
      <c r="C47" s="27"/>
      <c r="D47" s="28"/>
      <c r="E47" s="35"/>
      <c r="F47" s="35"/>
      <c r="G47" s="35"/>
      <c r="H47" s="2"/>
      <c r="I47" s="2"/>
      <c r="J47" s="52"/>
    </row>
    <row r="48" spans="2:10" ht="15" customHeight="1">
      <c r="B48" s="162" t="s">
        <v>15</v>
      </c>
      <c r="C48" s="162"/>
      <c r="D48" s="162"/>
      <c r="E48" s="162"/>
      <c r="F48" s="44"/>
      <c r="G48" s="2"/>
      <c r="H48" s="2"/>
      <c r="I48" s="2"/>
      <c r="J48" s="44"/>
    </row>
    <row r="49" spans="2:10" ht="15" customHeight="1">
      <c r="B49" s="8"/>
      <c r="C49" s="9" t="s">
        <v>2</v>
      </c>
      <c r="D49" s="63" t="s">
        <v>1</v>
      </c>
      <c r="E49" s="111" t="s">
        <v>0</v>
      </c>
      <c r="F49" s="3" t="s">
        <v>120</v>
      </c>
      <c r="G49" s="133" t="s">
        <v>119</v>
      </c>
      <c r="H49" s="133" t="s">
        <v>98</v>
      </c>
      <c r="I49" s="113"/>
      <c r="J49" s="54"/>
    </row>
    <row r="50" spans="2:9" ht="12.75" customHeight="1">
      <c r="B50" s="75" t="s">
        <v>10</v>
      </c>
      <c r="C50" s="61">
        <v>816338</v>
      </c>
      <c r="D50" s="62" t="s">
        <v>36</v>
      </c>
      <c r="E50" s="61">
        <v>3</v>
      </c>
      <c r="F50" s="120" t="s">
        <v>85</v>
      </c>
      <c r="G50" s="129" t="s">
        <v>112</v>
      </c>
      <c r="H50" s="134"/>
      <c r="I50" s="135"/>
    </row>
    <row r="51" spans="2:9" ht="12.75" customHeight="1">
      <c r="B51" s="75" t="s">
        <v>10</v>
      </c>
      <c r="C51" s="61">
        <v>811365</v>
      </c>
      <c r="D51" s="62" t="s">
        <v>99</v>
      </c>
      <c r="E51" s="61">
        <v>3</v>
      </c>
      <c r="F51" s="120" t="s">
        <v>85</v>
      </c>
      <c r="G51" s="129" t="s">
        <v>112</v>
      </c>
      <c r="H51" s="134"/>
      <c r="I51" s="135"/>
    </row>
    <row r="52" spans="1:9" ht="38.25">
      <c r="A52" s="11"/>
      <c r="B52" s="75" t="s">
        <v>34</v>
      </c>
      <c r="C52" s="119" t="s">
        <v>132</v>
      </c>
      <c r="D52" s="62" t="s">
        <v>60</v>
      </c>
      <c r="E52" s="61">
        <v>2</v>
      </c>
      <c r="F52" s="120"/>
      <c r="G52" s="129"/>
      <c r="H52" s="136"/>
      <c r="I52" s="135"/>
    </row>
    <row r="53" spans="2:9" ht="12.75" customHeight="1">
      <c r="B53" s="14"/>
      <c r="C53" s="41">
        <v>819336</v>
      </c>
      <c r="D53" s="56" t="s">
        <v>61</v>
      </c>
      <c r="E53" s="51">
        <v>3</v>
      </c>
      <c r="F53" s="120" t="s">
        <v>85</v>
      </c>
      <c r="G53" s="129" t="s">
        <v>112</v>
      </c>
      <c r="H53" s="128"/>
      <c r="I53" s="135"/>
    </row>
    <row r="54" spans="2:9" ht="12.75" customHeight="1">
      <c r="B54" s="14"/>
      <c r="C54" s="41">
        <v>811362</v>
      </c>
      <c r="D54" s="56" t="s">
        <v>37</v>
      </c>
      <c r="E54" s="51">
        <v>3</v>
      </c>
      <c r="F54" s="120" t="s">
        <v>85</v>
      </c>
      <c r="G54" s="129" t="s">
        <v>112</v>
      </c>
      <c r="H54" s="137"/>
      <c r="I54" s="135"/>
    </row>
    <row r="55" spans="2:9" ht="12.75" customHeight="1">
      <c r="B55" s="14"/>
      <c r="C55" s="41">
        <v>819332</v>
      </c>
      <c r="D55" s="56" t="s">
        <v>38</v>
      </c>
      <c r="E55" s="51">
        <v>3</v>
      </c>
      <c r="F55" s="120" t="s">
        <v>85</v>
      </c>
      <c r="G55" s="129" t="s">
        <v>113</v>
      </c>
      <c r="H55" s="128" t="s">
        <v>29</v>
      </c>
      <c r="I55" s="135"/>
    </row>
    <row r="56" spans="2:9" ht="12.75" customHeight="1">
      <c r="B56" s="14"/>
      <c r="C56" s="41">
        <v>912314</v>
      </c>
      <c r="D56" s="56" t="s">
        <v>39</v>
      </c>
      <c r="E56" s="51">
        <v>4.5</v>
      </c>
      <c r="F56" s="120" t="s">
        <v>85</v>
      </c>
      <c r="G56" s="129" t="s">
        <v>113</v>
      </c>
      <c r="H56" s="113"/>
      <c r="I56" s="135"/>
    </row>
    <row r="57" spans="2:9" s="11" customFormat="1" ht="12.75" customHeight="1">
      <c r="B57" s="14"/>
      <c r="C57" s="41">
        <v>815311</v>
      </c>
      <c r="D57" s="56" t="s">
        <v>62</v>
      </c>
      <c r="E57" s="51">
        <v>3</v>
      </c>
      <c r="F57" s="120" t="s">
        <v>85</v>
      </c>
      <c r="G57" s="138" t="s">
        <v>113</v>
      </c>
      <c r="H57" s="128" t="s">
        <v>29</v>
      </c>
      <c r="I57" s="135"/>
    </row>
    <row r="58" spans="2:9" s="11" customFormat="1" ht="12.75" customHeight="1">
      <c r="B58" s="14"/>
      <c r="C58" s="41">
        <v>815319</v>
      </c>
      <c r="D58" s="56" t="s">
        <v>40</v>
      </c>
      <c r="E58" s="51">
        <v>3</v>
      </c>
      <c r="F58" s="120" t="s">
        <v>85</v>
      </c>
      <c r="G58" s="138" t="s">
        <v>113</v>
      </c>
      <c r="H58" s="128"/>
      <c r="I58" s="135"/>
    </row>
    <row r="59" spans="2:9" s="11" customFormat="1" ht="12.75" customHeight="1">
      <c r="B59" s="14"/>
      <c r="C59" s="41">
        <v>815320</v>
      </c>
      <c r="D59" s="56" t="s">
        <v>42</v>
      </c>
      <c r="E59" s="51">
        <v>3</v>
      </c>
      <c r="F59" s="120" t="s">
        <v>85</v>
      </c>
      <c r="G59" s="138" t="s">
        <v>112</v>
      </c>
      <c r="H59" s="128"/>
      <c r="I59" s="135"/>
    </row>
    <row r="60" spans="1:9" s="11" customFormat="1" ht="12.75" customHeight="1">
      <c r="A60" s="54"/>
      <c r="B60" s="14"/>
      <c r="C60" s="41">
        <v>815344</v>
      </c>
      <c r="D60" s="56" t="s">
        <v>82</v>
      </c>
      <c r="E60" s="51">
        <v>4</v>
      </c>
      <c r="F60" s="120" t="s">
        <v>85</v>
      </c>
      <c r="G60" s="138" t="s">
        <v>114</v>
      </c>
      <c r="H60" s="128" t="s">
        <v>29</v>
      </c>
      <c r="I60" s="135"/>
    </row>
    <row r="61" spans="2:9" ht="12.75" customHeight="1">
      <c r="B61" s="14"/>
      <c r="C61" s="41">
        <v>812347</v>
      </c>
      <c r="D61" s="56" t="s">
        <v>63</v>
      </c>
      <c r="E61" s="51">
        <v>2</v>
      </c>
      <c r="F61" s="120" t="s">
        <v>85</v>
      </c>
      <c r="G61" s="129" t="s">
        <v>112</v>
      </c>
      <c r="H61" s="128" t="s">
        <v>29</v>
      </c>
      <c r="I61" s="135"/>
    </row>
    <row r="62" spans="2:9" ht="12.75" customHeight="1">
      <c r="B62" s="14"/>
      <c r="C62" s="41">
        <v>812349</v>
      </c>
      <c r="D62" s="56" t="s">
        <v>64</v>
      </c>
      <c r="E62" s="51">
        <v>2</v>
      </c>
      <c r="F62" s="120" t="s">
        <v>85</v>
      </c>
      <c r="G62" s="129" t="s">
        <v>112</v>
      </c>
      <c r="H62" s="136"/>
      <c r="I62" s="135"/>
    </row>
    <row r="63" spans="2:9" ht="12.75" customHeight="1">
      <c r="B63" s="14"/>
      <c r="C63" s="41">
        <v>812384</v>
      </c>
      <c r="D63" s="56" t="s">
        <v>65</v>
      </c>
      <c r="E63" s="51">
        <v>2</v>
      </c>
      <c r="F63" s="120" t="s">
        <v>85</v>
      </c>
      <c r="G63" s="129" t="s">
        <v>112</v>
      </c>
      <c r="H63" s="136"/>
      <c r="I63" s="135"/>
    </row>
    <row r="64" spans="2:9" ht="12.75" customHeight="1">
      <c r="B64" s="14"/>
      <c r="C64" s="41">
        <v>812346</v>
      </c>
      <c r="D64" s="56" t="s">
        <v>66</v>
      </c>
      <c r="E64" s="51">
        <v>3</v>
      </c>
      <c r="F64" s="120" t="s">
        <v>85</v>
      </c>
      <c r="G64" s="129" t="s">
        <v>115</v>
      </c>
      <c r="H64" s="136"/>
      <c r="I64" s="135"/>
    </row>
    <row r="65" spans="2:9" ht="12.75" customHeight="1">
      <c r="B65" s="14"/>
      <c r="C65" s="41">
        <v>816334</v>
      </c>
      <c r="D65" s="56" t="s">
        <v>41</v>
      </c>
      <c r="E65" s="51">
        <v>3</v>
      </c>
      <c r="F65" s="120" t="s">
        <v>85</v>
      </c>
      <c r="G65" s="129" t="s">
        <v>113</v>
      </c>
      <c r="H65" s="128" t="s">
        <v>29</v>
      </c>
      <c r="I65" s="135"/>
    </row>
    <row r="66" spans="2:9" ht="12.75" customHeight="1">
      <c r="B66" s="14"/>
      <c r="C66" s="41">
        <v>915344</v>
      </c>
      <c r="D66" s="56" t="s">
        <v>77</v>
      </c>
      <c r="E66" s="51">
        <v>3</v>
      </c>
      <c r="F66" s="120" t="s">
        <v>85</v>
      </c>
      <c r="G66" s="129" t="s">
        <v>115</v>
      </c>
      <c r="H66" s="128" t="s">
        <v>29</v>
      </c>
      <c r="I66" s="135"/>
    </row>
    <row r="67" spans="2:9" ht="12.75" customHeight="1">
      <c r="B67" s="14"/>
      <c r="C67" s="41">
        <v>735318</v>
      </c>
      <c r="D67" s="56" t="s">
        <v>78</v>
      </c>
      <c r="E67" s="51">
        <v>3</v>
      </c>
      <c r="F67" s="120" t="s">
        <v>85</v>
      </c>
      <c r="G67" s="129" t="s">
        <v>116</v>
      </c>
      <c r="H67" s="128" t="s">
        <v>29</v>
      </c>
      <c r="I67" s="135"/>
    </row>
    <row r="68" spans="1:9" ht="12.75" customHeight="1">
      <c r="A68" s="54"/>
      <c r="B68" s="14"/>
      <c r="C68" s="30"/>
      <c r="D68" s="170" t="s">
        <v>86</v>
      </c>
      <c r="E68" s="171">
        <v>6</v>
      </c>
      <c r="F68" s="126"/>
      <c r="G68" s="129"/>
      <c r="H68" s="139"/>
      <c r="I68" s="135"/>
    </row>
    <row r="69" spans="2:9" ht="12.75" customHeight="1">
      <c r="B69" s="60" t="s">
        <v>26</v>
      </c>
      <c r="C69" s="58"/>
      <c r="D69" s="59"/>
      <c r="E69" s="9">
        <f>SUM(E50:E68)</f>
        <v>58.5</v>
      </c>
      <c r="F69" s="121"/>
      <c r="G69" s="129"/>
      <c r="H69" s="135"/>
      <c r="I69" s="113"/>
    </row>
    <row r="70" spans="2:9" ht="12.75" customHeight="1">
      <c r="B70" s="26"/>
      <c r="C70" s="27"/>
      <c r="D70" s="28"/>
      <c r="E70" s="35"/>
      <c r="F70" s="121"/>
      <c r="G70" s="129"/>
      <c r="H70" s="135"/>
      <c r="I70" s="113"/>
    </row>
    <row r="71" spans="2:9" ht="12.75" customHeight="1">
      <c r="B71" s="26"/>
      <c r="C71" s="27"/>
      <c r="D71" s="28"/>
      <c r="E71" s="35"/>
      <c r="F71" s="122"/>
      <c r="G71" s="129"/>
      <c r="H71" s="113"/>
      <c r="I71" s="113"/>
    </row>
    <row r="72" spans="1:9" ht="15" customHeight="1">
      <c r="A72" s="36" t="s">
        <v>13</v>
      </c>
      <c r="B72" s="162" t="s">
        <v>16</v>
      </c>
      <c r="C72" s="162"/>
      <c r="D72" s="162"/>
      <c r="E72" s="162"/>
      <c r="F72" s="44"/>
      <c r="G72" s="113"/>
      <c r="H72" s="113"/>
      <c r="I72" s="113"/>
    </row>
    <row r="73" spans="2:9" ht="15" customHeight="1">
      <c r="B73" s="8"/>
      <c r="C73" s="9" t="s">
        <v>2</v>
      </c>
      <c r="D73" s="63" t="s">
        <v>1</v>
      </c>
      <c r="E73" s="10" t="s">
        <v>0</v>
      </c>
      <c r="F73" s="123"/>
      <c r="G73" s="129"/>
      <c r="H73" s="136"/>
      <c r="I73" s="113"/>
    </row>
    <row r="74" spans="2:11" ht="12.75" customHeight="1">
      <c r="B74" s="75" t="s">
        <v>10</v>
      </c>
      <c r="C74" s="61">
        <v>911300</v>
      </c>
      <c r="D74" s="62" t="s">
        <v>44</v>
      </c>
      <c r="E74" s="61">
        <v>3</v>
      </c>
      <c r="F74" s="124" t="s">
        <v>85</v>
      </c>
      <c r="G74" s="129" t="s">
        <v>112</v>
      </c>
      <c r="H74" s="128" t="s">
        <v>29</v>
      </c>
      <c r="I74" s="113"/>
      <c r="K74" s="44"/>
    </row>
    <row r="75" spans="2:11" s="11" customFormat="1" ht="12.75">
      <c r="B75" s="75" t="s">
        <v>10</v>
      </c>
      <c r="C75" s="61">
        <v>911327</v>
      </c>
      <c r="D75" s="62" t="s">
        <v>47</v>
      </c>
      <c r="E75" s="61">
        <v>4</v>
      </c>
      <c r="F75" s="124" t="s">
        <v>85</v>
      </c>
      <c r="G75" s="138" t="s">
        <v>116</v>
      </c>
      <c r="H75" s="128" t="s">
        <v>29</v>
      </c>
      <c r="I75" s="135"/>
      <c r="K75" s="54"/>
    </row>
    <row r="76" spans="2:9" ht="38.25">
      <c r="B76" s="75" t="s">
        <v>34</v>
      </c>
      <c r="C76" s="119" t="s">
        <v>132</v>
      </c>
      <c r="D76" s="62" t="s">
        <v>60</v>
      </c>
      <c r="E76" s="105">
        <v>2</v>
      </c>
      <c r="F76" s="126"/>
      <c r="G76" s="129"/>
      <c r="H76" s="136"/>
      <c r="I76" s="113"/>
    </row>
    <row r="77" spans="2:11" s="11" customFormat="1" ht="12.75" customHeight="1">
      <c r="B77" s="41"/>
      <c r="C77" s="107">
        <v>815345</v>
      </c>
      <c r="D77" s="85" t="s">
        <v>23</v>
      </c>
      <c r="E77" s="107">
        <v>3</v>
      </c>
      <c r="F77" s="120" t="s">
        <v>85</v>
      </c>
      <c r="G77" s="138" t="s">
        <v>113</v>
      </c>
      <c r="H77" s="140"/>
      <c r="I77" s="135"/>
      <c r="K77" s="54"/>
    </row>
    <row r="78" spans="2:11" s="11" customFormat="1" ht="12.75" customHeight="1">
      <c r="B78" s="41"/>
      <c r="C78" s="76">
        <v>911304</v>
      </c>
      <c r="D78" s="42" t="s">
        <v>134</v>
      </c>
      <c r="E78" s="77">
        <v>3</v>
      </c>
      <c r="F78" s="125" t="s">
        <v>129</v>
      </c>
      <c r="G78" s="138"/>
      <c r="H78" s="128" t="s">
        <v>29</v>
      </c>
      <c r="I78" s="135"/>
      <c r="K78" s="54"/>
    </row>
    <row r="79" spans="2:11" s="11" customFormat="1" ht="12.75" customHeight="1">
      <c r="B79" s="41"/>
      <c r="C79" s="76">
        <v>911322</v>
      </c>
      <c r="D79" s="42" t="s">
        <v>72</v>
      </c>
      <c r="E79" s="77">
        <v>1.5</v>
      </c>
      <c r="F79" s="124" t="s">
        <v>85</v>
      </c>
      <c r="G79" s="138" t="s">
        <v>113</v>
      </c>
      <c r="H79" s="129"/>
      <c r="I79" s="135"/>
      <c r="K79" s="54"/>
    </row>
    <row r="80" spans="1:11" ht="24.75" customHeight="1">
      <c r="A80" s="11"/>
      <c r="B80" s="30"/>
      <c r="C80" s="30">
        <v>911340</v>
      </c>
      <c r="D80" s="55" t="s">
        <v>43</v>
      </c>
      <c r="E80" s="30">
        <v>3</v>
      </c>
      <c r="F80" s="126" t="s">
        <v>85</v>
      </c>
      <c r="G80" s="129" t="s">
        <v>116</v>
      </c>
      <c r="H80" s="128" t="s">
        <v>29</v>
      </c>
      <c r="I80" s="113"/>
      <c r="K80" s="44"/>
    </row>
    <row r="81" spans="2:11" ht="12.75">
      <c r="B81" s="30"/>
      <c r="C81" s="69">
        <v>815321</v>
      </c>
      <c r="D81" s="42" t="s">
        <v>100</v>
      </c>
      <c r="E81" s="41">
        <v>3</v>
      </c>
      <c r="F81" s="124" t="s">
        <v>85</v>
      </c>
      <c r="G81" s="129" t="s">
        <v>113</v>
      </c>
      <c r="H81" s="128"/>
      <c r="I81" s="113"/>
      <c r="K81" s="44"/>
    </row>
    <row r="82" spans="2:11" ht="12.75">
      <c r="B82" s="30"/>
      <c r="C82" s="76">
        <v>815320</v>
      </c>
      <c r="D82" s="42" t="s">
        <v>42</v>
      </c>
      <c r="E82" s="76">
        <v>3</v>
      </c>
      <c r="F82" s="120" t="s">
        <v>85</v>
      </c>
      <c r="G82" s="129" t="s">
        <v>112</v>
      </c>
      <c r="H82" s="128" t="s">
        <v>29</v>
      </c>
      <c r="I82" s="113"/>
      <c r="K82" s="44"/>
    </row>
    <row r="83" spans="2:11" s="11" customFormat="1" ht="12.75" customHeight="1">
      <c r="B83" s="14"/>
      <c r="C83" s="41">
        <v>815311</v>
      </c>
      <c r="D83" s="56" t="s">
        <v>62</v>
      </c>
      <c r="E83" s="41">
        <v>3</v>
      </c>
      <c r="F83" s="124" t="s">
        <v>85</v>
      </c>
      <c r="G83" s="138" t="s">
        <v>113</v>
      </c>
      <c r="H83" s="128" t="s">
        <v>29</v>
      </c>
      <c r="I83" s="135"/>
      <c r="K83" s="54"/>
    </row>
    <row r="84" spans="2:11" s="11" customFormat="1" ht="32.25" customHeight="1">
      <c r="B84" s="14"/>
      <c r="C84" s="69">
        <v>911354</v>
      </c>
      <c r="D84" s="42" t="s">
        <v>94</v>
      </c>
      <c r="E84" s="41">
        <v>3</v>
      </c>
      <c r="F84" s="124" t="s">
        <v>85</v>
      </c>
      <c r="G84" s="138" t="s">
        <v>117</v>
      </c>
      <c r="H84" s="128" t="s">
        <v>29</v>
      </c>
      <c r="I84" s="135"/>
      <c r="K84" s="54"/>
    </row>
    <row r="85" spans="2:11" ht="25.5" customHeight="1">
      <c r="B85" s="8"/>
      <c r="C85" s="69">
        <v>911344</v>
      </c>
      <c r="D85" s="42" t="s">
        <v>35</v>
      </c>
      <c r="E85" s="41">
        <v>3</v>
      </c>
      <c r="F85" s="126" t="s">
        <v>85</v>
      </c>
      <c r="G85" s="129" t="s">
        <v>114</v>
      </c>
      <c r="H85" s="135"/>
      <c r="I85" s="135"/>
      <c r="K85" s="44"/>
    </row>
    <row r="86" spans="2:11" ht="12.75" customHeight="1">
      <c r="B86" s="8"/>
      <c r="C86" s="30">
        <v>912314</v>
      </c>
      <c r="D86" s="55" t="s">
        <v>39</v>
      </c>
      <c r="E86" s="18">
        <v>4.5</v>
      </c>
      <c r="F86" s="124" t="s">
        <v>85</v>
      </c>
      <c r="G86" s="129" t="s">
        <v>113</v>
      </c>
      <c r="H86" s="135"/>
      <c r="I86" s="135"/>
      <c r="K86" s="44"/>
    </row>
    <row r="87" spans="2:11" ht="12.75" customHeight="1">
      <c r="B87" s="14"/>
      <c r="C87" s="71">
        <v>819336</v>
      </c>
      <c r="D87" s="56" t="s">
        <v>61</v>
      </c>
      <c r="E87" s="18">
        <v>3</v>
      </c>
      <c r="F87" s="124" t="s">
        <v>85</v>
      </c>
      <c r="G87" s="129" t="s">
        <v>112</v>
      </c>
      <c r="H87" s="135"/>
      <c r="I87" s="135"/>
      <c r="K87" s="44"/>
    </row>
    <row r="88" spans="2:9" ht="12.75" customHeight="1">
      <c r="B88" s="14"/>
      <c r="C88" s="107">
        <v>911328</v>
      </c>
      <c r="D88" s="56" t="s">
        <v>59</v>
      </c>
      <c r="E88" s="70">
        <v>2</v>
      </c>
      <c r="F88" s="124" t="s">
        <v>85</v>
      </c>
      <c r="G88" s="129" t="s">
        <v>113</v>
      </c>
      <c r="H88" s="135" t="s">
        <v>29</v>
      </c>
      <c r="I88" s="135"/>
    </row>
    <row r="89" spans="2:11" s="11" customFormat="1" ht="12.75" customHeight="1">
      <c r="B89" s="14"/>
      <c r="C89" s="30">
        <v>933302</v>
      </c>
      <c r="D89" s="42" t="s">
        <v>45</v>
      </c>
      <c r="E89" s="18">
        <v>3</v>
      </c>
      <c r="F89" s="124" t="s">
        <v>85</v>
      </c>
      <c r="G89" s="138" t="s">
        <v>115</v>
      </c>
      <c r="H89" s="113" t="s">
        <v>124</v>
      </c>
      <c r="I89" s="135"/>
      <c r="K89" s="54"/>
    </row>
    <row r="90" spans="2:11" ht="25.5" customHeight="1">
      <c r="B90" s="14"/>
      <c r="C90" s="30">
        <v>911312</v>
      </c>
      <c r="D90" s="42" t="s">
        <v>46</v>
      </c>
      <c r="E90" s="18">
        <v>3</v>
      </c>
      <c r="F90" s="126" t="s">
        <v>85</v>
      </c>
      <c r="G90" s="129" t="s">
        <v>112</v>
      </c>
      <c r="H90" s="135" t="s">
        <v>29</v>
      </c>
      <c r="I90" s="135"/>
      <c r="K90" s="44"/>
    </row>
    <row r="91" spans="1:11" ht="14.25" customHeight="1">
      <c r="A91" s="54"/>
      <c r="B91" s="127"/>
      <c r="C91" s="157">
        <v>911325</v>
      </c>
      <c r="D91" s="42" t="s">
        <v>83</v>
      </c>
      <c r="E91" s="151">
        <v>1</v>
      </c>
      <c r="F91" s="126" t="s">
        <v>85</v>
      </c>
      <c r="G91" s="129" t="s">
        <v>112</v>
      </c>
      <c r="H91" s="128" t="s">
        <v>131</v>
      </c>
      <c r="I91" s="135"/>
      <c r="K91" s="44"/>
    </row>
    <row r="92" spans="1:11" ht="15" customHeight="1">
      <c r="A92" s="54"/>
      <c r="B92" s="127"/>
      <c r="C92" s="157">
        <v>911326</v>
      </c>
      <c r="D92" s="42" t="s">
        <v>84</v>
      </c>
      <c r="E92" s="151">
        <v>1</v>
      </c>
      <c r="F92" s="126" t="s">
        <v>85</v>
      </c>
      <c r="G92" s="129" t="s">
        <v>114</v>
      </c>
      <c r="H92" s="128" t="s">
        <v>131</v>
      </c>
      <c r="I92" s="135"/>
      <c r="K92" s="44"/>
    </row>
    <row r="93" spans="2:11" s="11" customFormat="1" ht="12.75" customHeight="1">
      <c r="B93" s="14"/>
      <c r="C93" s="30">
        <v>911342</v>
      </c>
      <c r="D93" s="56" t="s">
        <v>22</v>
      </c>
      <c r="E93" s="49">
        <v>2</v>
      </c>
      <c r="F93" s="124" t="s">
        <v>85</v>
      </c>
      <c r="G93" s="138" t="s">
        <v>113</v>
      </c>
      <c r="H93" s="135"/>
      <c r="I93" s="135"/>
      <c r="K93" s="54"/>
    </row>
    <row r="94" spans="2:11" ht="12.75" customHeight="1">
      <c r="B94" s="14"/>
      <c r="C94" s="46">
        <v>911321</v>
      </c>
      <c r="D94" s="42" t="s">
        <v>67</v>
      </c>
      <c r="E94" s="45">
        <v>3</v>
      </c>
      <c r="F94" s="126" t="s">
        <v>85</v>
      </c>
      <c r="G94" s="129" t="s">
        <v>114</v>
      </c>
      <c r="H94" s="135"/>
      <c r="I94" s="135"/>
      <c r="K94" s="44"/>
    </row>
    <row r="95" spans="2:11" ht="12.75" customHeight="1">
      <c r="B95" s="14"/>
      <c r="C95" s="46">
        <v>911307</v>
      </c>
      <c r="D95" s="42" t="s">
        <v>79</v>
      </c>
      <c r="E95" s="45">
        <v>6</v>
      </c>
      <c r="F95" s="124" t="s">
        <v>85</v>
      </c>
      <c r="G95" s="129" t="s">
        <v>118</v>
      </c>
      <c r="H95" s="128" t="s">
        <v>29</v>
      </c>
      <c r="I95" s="135"/>
      <c r="K95" s="44"/>
    </row>
    <row r="96" spans="2:11" ht="12.75" customHeight="1">
      <c r="B96" s="14"/>
      <c r="C96" s="30">
        <v>871360</v>
      </c>
      <c r="D96" s="42" t="s">
        <v>48</v>
      </c>
      <c r="E96" s="18">
        <v>3</v>
      </c>
      <c r="F96" s="124" t="s">
        <v>85</v>
      </c>
      <c r="G96" s="129" t="s">
        <v>115</v>
      </c>
      <c r="H96" s="140"/>
      <c r="I96" s="141"/>
      <c r="K96" s="44"/>
    </row>
    <row r="97" spans="2:11" ht="12.75" customHeight="1">
      <c r="B97" s="14"/>
      <c r="C97" s="48">
        <v>871358</v>
      </c>
      <c r="D97" s="42" t="s">
        <v>21</v>
      </c>
      <c r="E97" s="18">
        <v>3</v>
      </c>
      <c r="F97" s="124" t="s">
        <v>85</v>
      </c>
      <c r="G97" s="129" t="s">
        <v>115</v>
      </c>
      <c r="H97" s="128" t="s">
        <v>29</v>
      </c>
      <c r="I97" s="135"/>
      <c r="K97" s="44"/>
    </row>
    <row r="98" spans="2:11" ht="12.75" customHeight="1">
      <c r="B98" s="14"/>
      <c r="C98" s="48">
        <v>735318</v>
      </c>
      <c r="D98" s="42" t="s">
        <v>78</v>
      </c>
      <c r="E98" s="18">
        <v>3</v>
      </c>
      <c r="F98" s="124" t="s">
        <v>85</v>
      </c>
      <c r="G98" s="129" t="s">
        <v>116</v>
      </c>
      <c r="H98" s="128"/>
      <c r="I98" s="135"/>
      <c r="K98" s="44"/>
    </row>
    <row r="99" spans="2:9" ht="12.75" customHeight="1">
      <c r="B99" s="14"/>
      <c r="C99" s="30"/>
      <c r="D99" s="170" t="s">
        <v>86</v>
      </c>
      <c r="E99" s="171">
        <v>6</v>
      </c>
      <c r="F99" s="126"/>
      <c r="G99" s="129"/>
      <c r="H99" s="140"/>
      <c r="I99" s="135"/>
    </row>
    <row r="100" spans="2:9" ht="12.75" customHeight="1">
      <c r="B100" s="60" t="s">
        <v>26</v>
      </c>
      <c r="C100" s="58"/>
      <c r="D100" s="59"/>
      <c r="E100" s="9">
        <f>SUM(E74:E99)</f>
        <v>78</v>
      </c>
      <c r="F100" s="122"/>
      <c r="G100" s="129"/>
      <c r="H100" s="136"/>
      <c r="I100" s="113"/>
    </row>
    <row r="101" spans="2:9" ht="12.75" customHeight="1">
      <c r="B101" s="26"/>
      <c r="C101" s="27"/>
      <c r="D101" s="28"/>
      <c r="E101" s="35"/>
      <c r="F101" s="43"/>
      <c r="G101" s="129"/>
      <c r="H101" s="113"/>
      <c r="I101" s="113"/>
    </row>
    <row r="102" spans="2:9" ht="12.75" customHeight="1">
      <c r="B102" s="26"/>
      <c r="C102" s="27"/>
      <c r="D102" s="28"/>
      <c r="E102" s="35"/>
      <c r="F102" s="43"/>
      <c r="G102" s="129"/>
      <c r="H102" s="113"/>
      <c r="I102" s="113"/>
    </row>
    <row r="103" spans="1:9" ht="15" customHeight="1">
      <c r="A103" s="36" t="s">
        <v>13</v>
      </c>
      <c r="B103" s="162" t="s">
        <v>17</v>
      </c>
      <c r="C103" s="162"/>
      <c r="D103" s="162"/>
      <c r="E103" s="162"/>
      <c r="F103" s="43"/>
      <c r="G103" s="129"/>
      <c r="H103" s="113"/>
      <c r="I103" s="113"/>
    </row>
    <row r="104" spans="2:9" ht="15" customHeight="1">
      <c r="B104" s="8"/>
      <c r="C104" s="9" t="s">
        <v>2</v>
      </c>
      <c r="D104" s="63" t="s">
        <v>1</v>
      </c>
      <c r="E104" s="10" t="s">
        <v>0</v>
      </c>
      <c r="F104" s="43"/>
      <c r="G104" s="129"/>
      <c r="H104" s="113"/>
      <c r="I104" s="113"/>
    </row>
    <row r="105" spans="2:11" ht="12.75" customHeight="1">
      <c r="B105" s="75" t="s">
        <v>10</v>
      </c>
      <c r="C105" s="78">
        <v>831312</v>
      </c>
      <c r="D105" s="62" t="s">
        <v>52</v>
      </c>
      <c r="E105" s="78">
        <v>3</v>
      </c>
      <c r="F105" s="120" t="s">
        <v>85</v>
      </c>
      <c r="G105" s="129" t="s">
        <v>112</v>
      </c>
      <c r="H105" s="136"/>
      <c r="I105" s="113"/>
      <c r="K105" s="44"/>
    </row>
    <row r="106" spans="2:11" s="11" customFormat="1" ht="12.75">
      <c r="B106" s="75" t="s">
        <v>10</v>
      </c>
      <c r="C106" s="78">
        <v>812346</v>
      </c>
      <c r="D106" s="94" t="s">
        <v>66</v>
      </c>
      <c r="E106" s="78">
        <v>3</v>
      </c>
      <c r="F106" s="120" t="s">
        <v>85</v>
      </c>
      <c r="G106" s="138" t="s">
        <v>115</v>
      </c>
      <c r="H106" s="142"/>
      <c r="I106" s="135"/>
      <c r="K106" s="54"/>
    </row>
    <row r="107" spans="2:9" ht="38.25">
      <c r="B107" s="75" t="s">
        <v>34</v>
      </c>
      <c r="C107" s="119" t="s">
        <v>132</v>
      </c>
      <c r="D107" s="62" t="s">
        <v>60</v>
      </c>
      <c r="E107" s="105">
        <v>2</v>
      </c>
      <c r="F107" s="126"/>
      <c r="G107" s="129"/>
      <c r="H107" s="136"/>
      <c r="I107" s="113"/>
    </row>
    <row r="108" spans="2:11" ht="12.75" customHeight="1">
      <c r="B108" s="14"/>
      <c r="C108" s="30">
        <v>819332</v>
      </c>
      <c r="D108" s="42" t="s">
        <v>38</v>
      </c>
      <c r="E108" s="30">
        <v>3</v>
      </c>
      <c r="F108" s="120" t="s">
        <v>85</v>
      </c>
      <c r="G108" s="129" t="s">
        <v>113</v>
      </c>
      <c r="H108" s="128" t="s">
        <v>29</v>
      </c>
      <c r="I108" s="113"/>
      <c r="K108" s="44"/>
    </row>
    <row r="109" spans="2:11" ht="12.75" customHeight="1">
      <c r="B109" s="14"/>
      <c r="C109" s="30">
        <v>913311</v>
      </c>
      <c r="D109" s="42" t="s">
        <v>49</v>
      </c>
      <c r="E109" s="30">
        <v>3</v>
      </c>
      <c r="F109" s="120" t="s">
        <v>85</v>
      </c>
      <c r="G109" s="129" t="s">
        <v>115</v>
      </c>
      <c r="H109" s="128"/>
      <c r="I109" s="113"/>
      <c r="K109" s="44"/>
    </row>
    <row r="110" spans="2:11" ht="12" customHeight="1">
      <c r="B110" s="14"/>
      <c r="C110" s="30">
        <v>912317</v>
      </c>
      <c r="D110" s="42" t="s">
        <v>68</v>
      </c>
      <c r="E110" s="30">
        <v>3</v>
      </c>
      <c r="F110" s="120" t="s">
        <v>85</v>
      </c>
      <c r="G110" s="129" t="s">
        <v>115</v>
      </c>
      <c r="H110" s="136"/>
      <c r="I110" s="113"/>
      <c r="K110" s="44"/>
    </row>
    <row r="111" spans="2:11" ht="12.75" customHeight="1">
      <c r="B111" s="8"/>
      <c r="C111" s="30">
        <v>912314</v>
      </c>
      <c r="D111" s="55" t="s">
        <v>39</v>
      </c>
      <c r="E111" s="18">
        <v>4.5</v>
      </c>
      <c r="F111" s="120" t="s">
        <v>85</v>
      </c>
      <c r="G111" s="129" t="s">
        <v>113</v>
      </c>
      <c r="H111" s="113"/>
      <c r="I111" s="113"/>
      <c r="K111" s="44"/>
    </row>
    <row r="112" spans="1:11" ht="25.5">
      <c r="A112" s="97"/>
      <c r="B112" s="98"/>
      <c r="C112" s="89">
        <v>911344</v>
      </c>
      <c r="D112" s="95" t="s">
        <v>35</v>
      </c>
      <c r="E112" s="90">
        <v>3</v>
      </c>
      <c r="F112" s="120" t="s">
        <v>85</v>
      </c>
      <c r="G112" s="129" t="s">
        <v>114</v>
      </c>
      <c r="H112" s="136"/>
      <c r="I112" s="113"/>
      <c r="K112" s="44"/>
    </row>
    <row r="113" spans="2:11" ht="12.75" customHeight="1">
      <c r="B113" s="14"/>
      <c r="C113" s="48">
        <v>913339</v>
      </c>
      <c r="D113" s="47" t="s">
        <v>27</v>
      </c>
      <c r="E113" s="18">
        <v>2.5</v>
      </c>
      <c r="F113" s="120" t="s">
        <v>85</v>
      </c>
      <c r="G113" s="129" t="s">
        <v>115</v>
      </c>
      <c r="H113" s="128" t="s">
        <v>29</v>
      </c>
      <c r="I113" s="113"/>
      <c r="K113" s="44"/>
    </row>
    <row r="114" spans="2:11" s="11" customFormat="1" ht="12.75" customHeight="1">
      <c r="B114" s="14"/>
      <c r="C114" s="48">
        <v>914310</v>
      </c>
      <c r="D114" s="47" t="s">
        <v>50</v>
      </c>
      <c r="E114" s="151">
        <v>3</v>
      </c>
      <c r="F114" s="120" t="s">
        <v>85</v>
      </c>
      <c r="G114" s="138"/>
      <c r="H114" s="128" t="s">
        <v>127</v>
      </c>
      <c r="I114" s="135"/>
      <c r="K114" s="54"/>
    </row>
    <row r="115" spans="2:11" ht="12.75" customHeight="1">
      <c r="B115" s="14"/>
      <c r="C115" s="48">
        <v>732337</v>
      </c>
      <c r="D115" s="47" t="s">
        <v>51</v>
      </c>
      <c r="E115" s="18">
        <v>4</v>
      </c>
      <c r="F115" s="120" t="s">
        <v>85</v>
      </c>
      <c r="G115" s="129" t="s">
        <v>115</v>
      </c>
      <c r="H115" s="143"/>
      <c r="I115" s="113"/>
      <c r="K115" s="44"/>
    </row>
    <row r="116" spans="2:11" ht="25.5" customHeight="1">
      <c r="B116" s="14"/>
      <c r="C116" s="30">
        <v>911312</v>
      </c>
      <c r="D116" s="42" t="s">
        <v>46</v>
      </c>
      <c r="E116" s="18">
        <v>3</v>
      </c>
      <c r="F116" s="120" t="s">
        <v>85</v>
      </c>
      <c r="G116" s="129" t="s">
        <v>112</v>
      </c>
      <c r="H116" s="128" t="s">
        <v>29</v>
      </c>
      <c r="I116" s="113"/>
      <c r="K116" s="44"/>
    </row>
    <row r="117" spans="2:11" ht="12.75" customHeight="1">
      <c r="B117" s="14"/>
      <c r="C117" s="79">
        <v>857300</v>
      </c>
      <c r="D117" s="42" t="s">
        <v>73</v>
      </c>
      <c r="E117" s="18">
        <v>3</v>
      </c>
      <c r="F117" s="120" t="s">
        <v>85</v>
      </c>
      <c r="G117" s="129" t="s">
        <v>113</v>
      </c>
      <c r="H117" s="128" t="s">
        <v>29</v>
      </c>
      <c r="I117" s="113"/>
      <c r="K117" s="44"/>
    </row>
    <row r="118" spans="2:11" s="11" customFormat="1" ht="12.75" customHeight="1">
      <c r="B118" s="14"/>
      <c r="C118" s="41">
        <v>833301</v>
      </c>
      <c r="D118" s="56" t="s">
        <v>53</v>
      </c>
      <c r="E118" s="49">
        <v>3</v>
      </c>
      <c r="F118" s="120" t="s">
        <v>85</v>
      </c>
      <c r="G118" s="138" t="s">
        <v>112</v>
      </c>
      <c r="H118" s="144"/>
      <c r="I118" s="135"/>
      <c r="K118" s="54"/>
    </row>
    <row r="119" spans="2:11" s="11" customFormat="1" ht="12.75" customHeight="1">
      <c r="B119" s="14"/>
      <c r="C119" s="41">
        <v>834305</v>
      </c>
      <c r="D119" s="56" t="s">
        <v>54</v>
      </c>
      <c r="E119" s="49">
        <v>3</v>
      </c>
      <c r="F119" s="120" t="s">
        <v>85</v>
      </c>
      <c r="G119" s="138" t="s">
        <v>115</v>
      </c>
      <c r="H119" s="144"/>
      <c r="I119" s="135"/>
      <c r="K119" s="54"/>
    </row>
    <row r="120" spans="2:11" s="11" customFormat="1" ht="12.75" customHeight="1">
      <c r="B120" s="14"/>
      <c r="C120" s="41">
        <v>812347</v>
      </c>
      <c r="D120" s="56" t="s">
        <v>63</v>
      </c>
      <c r="E120" s="49">
        <v>2</v>
      </c>
      <c r="F120" s="120" t="s">
        <v>85</v>
      </c>
      <c r="G120" s="138" t="s">
        <v>112</v>
      </c>
      <c r="H120" s="142" t="s">
        <v>29</v>
      </c>
      <c r="I120" s="135"/>
      <c r="K120" s="54"/>
    </row>
    <row r="121" spans="2:11" s="11" customFormat="1" ht="12.75" customHeight="1">
      <c r="B121" s="14"/>
      <c r="C121" s="41">
        <v>812349</v>
      </c>
      <c r="D121" s="56" t="s">
        <v>64</v>
      </c>
      <c r="E121" s="49">
        <v>2</v>
      </c>
      <c r="F121" s="120" t="s">
        <v>85</v>
      </c>
      <c r="G121" s="138" t="s">
        <v>112</v>
      </c>
      <c r="H121" s="144"/>
      <c r="I121" s="135"/>
      <c r="K121" s="54"/>
    </row>
    <row r="122" spans="2:11" s="11" customFormat="1" ht="12.75" customHeight="1">
      <c r="B122" s="14"/>
      <c r="C122" s="41">
        <v>833315</v>
      </c>
      <c r="D122" s="74" t="s">
        <v>74</v>
      </c>
      <c r="E122" s="49">
        <v>1</v>
      </c>
      <c r="F122" s="120" t="s">
        <v>85</v>
      </c>
      <c r="G122" s="138" t="s">
        <v>116</v>
      </c>
      <c r="H122" s="144"/>
      <c r="I122" s="135"/>
      <c r="K122" s="54"/>
    </row>
    <row r="123" spans="2:11" s="11" customFormat="1" ht="25.5">
      <c r="B123" s="14"/>
      <c r="C123" s="41">
        <v>916323</v>
      </c>
      <c r="D123" s="56" t="s">
        <v>75</v>
      </c>
      <c r="E123" s="49">
        <v>2</v>
      </c>
      <c r="F123" s="120" t="s">
        <v>85</v>
      </c>
      <c r="G123" s="138" t="s">
        <v>117</v>
      </c>
      <c r="H123" s="144"/>
      <c r="I123" s="135"/>
      <c r="K123" s="54"/>
    </row>
    <row r="124" spans="2:11" s="11" customFormat="1" ht="12.75">
      <c r="B124" s="14"/>
      <c r="C124" s="41">
        <v>871324</v>
      </c>
      <c r="D124" s="56" t="s">
        <v>80</v>
      </c>
      <c r="E124" s="49">
        <v>6</v>
      </c>
      <c r="F124" s="120" t="s">
        <v>85</v>
      </c>
      <c r="G124" s="138" t="s">
        <v>117</v>
      </c>
      <c r="H124" s="142" t="s">
        <v>29</v>
      </c>
      <c r="I124" s="135"/>
      <c r="K124" s="54"/>
    </row>
    <row r="125" spans="2:11" s="11" customFormat="1" ht="15.75" customHeight="1">
      <c r="B125" s="14"/>
      <c r="C125" s="41">
        <v>833319</v>
      </c>
      <c r="D125" s="96" t="s">
        <v>69</v>
      </c>
      <c r="E125" s="49">
        <v>2</v>
      </c>
      <c r="F125" s="120" t="s">
        <v>85</v>
      </c>
      <c r="G125" s="138" t="s">
        <v>116</v>
      </c>
      <c r="H125" s="142"/>
      <c r="I125" s="135"/>
      <c r="K125" s="54"/>
    </row>
    <row r="126" spans="2:11" s="11" customFormat="1" ht="12.75" customHeight="1">
      <c r="B126" s="14"/>
      <c r="C126" s="41">
        <v>831304</v>
      </c>
      <c r="D126" s="56" t="s">
        <v>70</v>
      </c>
      <c r="E126" s="49">
        <v>5</v>
      </c>
      <c r="F126" s="120" t="s">
        <v>85</v>
      </c>
      <c r="G126" s="138" t="s">
        <v>117</v>
      </c>
      <c r="H126" s="142" t="s">
        <v>29</v>
      </c>
      <c r="I126" s="135"/>
      <c r="K126" s="54"/>
    </row>
    <row r="127" spans="2:11" s="11" customFormat="1" ht="12.75" customHeight="1">
      <c r="B127" s="14"/>
      <c r="C127" s="41">
        <v>831315</v>
      </c>
      <c r="D127" s="56" t="s">
        <v>101</v>
      </c>
      <c r="E127" s="49">
        <v>3</v>
      </c>
      <c r="F127" s="124" t="s">
        <v>85</v>
      </c>
      <c r="G127" s="138" t="s">
        <v>112</v>
      </c>
      <c r="H127" s="113" t="s">
        <v>128</v>
      </c>
      <c r="I127" s="135"/>
      <c r="K127" s="54"/>
    </row>
    <row r="128" spans="2:11" s="11" customFormat="1" ht="12.75" customHeight="1">
      <c r="B128" s="14"/>
      <c r="C128" s="41">
        <v>831316</v>
      </c>
      <c r="D128" s="56" t="s">
        <v>102</v>
      </c>
      <c r="E128" s="49">
        <v>1.5</v>
      </c>
      <c r="F128" s="124" t="s">
        <v>85</v>
      </c>
      <c r="G128" s="138" t="s">
        <v>114</v>
      </c>
      <c r="H128" s="113" t="s">
        <v>128</v>
      </c>
      <c r="I128" s="135"/>
      <c r="K128" s="54"/>
    </row>
    <row r="129" spans="2:11" s="11" customFormat="1" ht="12.75" customHeight="1">
      <c r="B129" s="14"/>
      <c r="C129" s="41">
        <v>934300</v>
      </c>
      <c r="D129" s="56" t="s">
        <v>103</v>
      </c>
      <c r="E129" s="49">
        <v>6</v>
      </c>
      <c r="F129" s="120" t="s">
        <v>85</v>
      </c>
      <c r="G129" s="138" t="s">
        <v>115</v>
      </c>
      <c r="H129" s="128" t="s">
        <v>29</v>
      </c>
      <c r="I129" s="135"/>
      <c r="K129" s="54"/>
    </row>
    <row r="130" spans="2:11" s="11" customFormat="1" ht="25.5" customHeight="1">
      <c r="B130" s="14"/>
      <c r="C130" s="41">
        <v>833317</v>
      </c>
      <c r="D130" s="56" t="s">
        <v>55</v>
      </c>
      <c r="E130" s="49">
        <v>4.5</v>
      </c>
      <c r="F130" s="120" t="s">
        <v>85</v>
      </c>
      <c r="G130" s="138" t="s">
        <v>115</v>
      </c>
      <c r="H130" s="128" t="s">
        <v>29</v>
      </c>
      <c r="I130" s="135"/>
      <c r="K130" s="54"/>
    </row>
    <row r="131" spans="2:11" s="11" customFormat="1" ht="25.5" customHeight="1">
      <c r="B131" s="14"/>
      <c r="C131" s="41">
        <v>735318</v>
      </c>
      <c r="D131" s="56" t="s">
        <v>78</v>
      </c>
      <c r="E131" s="49">
        <v>3</v>
      </c>
      <c r="F131" s="120" t="s">
        <v>85</v>
      </c>
      <c r="G131" s="138" t="s">
        <v>116</v>
      </c>
      <c r="H131" s="128"/>
      <c r="I131" s="135"/>
      <c r="K131" s="54"/>
    </row>
    <row r="132" spans="2:9" ht="12.75" customHeight="1">
      <c r="B132" s="14"/>
      <c r="C132" s="30"/>
      <c r="D132" s="170" t="s">
        <v>86</v>
      </c>
      <c r="E132" s="171">
        <v>6</v>
      </c>
      <c r="F132" s="126"/>
      <c r="G132" s="129"/>
      <c r="H132" s="136"/>
      <c r="I132" s="113"/>
    </row>
    <row r="133" spans="2:9" ht="12.75" customHeight="1">
      <c r="B133" s="60" t="s">
        <v>26</v>
      </c>
      <c r="C133" s="58"/>
      <c r="D133" s="59"/>
      <c r="E133" s="9">
        <f>SUM(E105:E132)</f>
        <v>90</v>
      </c>
      <c r="F133" s="121"/>
      <c r="G133" s="129"/>
      <c r="H133" s="140"/>
      <c r="I133" s="113"/>
    </row>
    <row r="134" spans="2:9" ht="12.75" customHeight="1">
      <c r="B134" s="40"/>
      <c r="C134" s="27"/>
      <c r="D134" s="74"/>
      <c r="E134" s="35"/>
      <c r="F134" s="121"/>
      <c r="G134" s="129"/>
      <c r="H134" s="136"/>
      <c r="I134" s="113"/>
    </row>
    <row r="135" spans="2:9" ht="12.75" customHeight="1">
      <c r="B135" s="26"/>
      <c r="C135" s="27"/>
      <c r="D135" s="28"/>
      <c r="E135" s="29"/>
      <c r="F135" s="152"/>
      <c r="G135" s="129"/>
      <c r="H135" s="145"/>
      <c r="I135" s="113"/>
    </row>
    <row r="136" spans="1:9" ht="15" customHeight="1">
      <c r="A136" s="36" t="s">
        <v>13</v>
      </c>
      <c r="B136" s="162" t="s">
        <v>18</v>
      </c>
      <c r="C136" s="162"/>
      <c r="D136" s="162"/>
      <c r="E136" s="162"/>
      <c r="F136" s="152"/>
      <c r="G136" s="129"/>
      <c r="H136" s="145"/>
      <c r="I136" s="113"/>
    </row>
    <row r="137" spans="2:9" ht="15" customHeight="1">
      <c r="B137" s="8"/>
      <c r="C137" s="9" t="s">
        <v>2</v>
      </c>
      <c r="D137" s="63" t="s">
        <v>1</v>
      </c>
      <c r="E137" s="10" t="s">
        <v>0</v>
      </c>
      <c r="F137" s="152"/>
      <c r="G137" s="129"/>
      <c r="H137" s="145"/>
      <c r="I137" s="146"/>
    </row>
    <row r="138" spans="2:11" ht="12.75" customHeight="1">
      <c r="B138" s="75" t="s">
        <v>10</v>
      </c>
      <c r="C138" s="61">
        <v>814301</v>
      </c>
      <c r="D138" s="62" t="s">
        <v>28</v>
      </c>
      <c r="E138" s="82">
        <v>3</v>
      </c>
      <c r="F138" s="120" t="s">
        <v>85</v>
      </c>
      <c r="G138" s="129" t="s">
        <v>115</v>
      </c>
      <c r="H138" s="128" t="s">
        <v>29</v>
      </c>
      <c r="I138" s="147"/>
      <c r="K138" s="44"/>
    </row>
    <row r="139" spans="2:11" ht="12.75" customHeight="1">
      <c r="B139" s="75" t="s">
        <v>10</v>
      </c>
      <c r="C139" s="61">
        <v>814309</v>
      </c>
      <c r="D139" s="83" t="s">
        <v>76</v>
      </c>
      <c r="E139" s="82">
        <v>3</v>
      </c>
      <c r="F139" s="120" t="s">
        <v>85</v>
      </c>
      <c r="G139" s="129" t="s">
        <v>115</v>
      </c>
      <c r="H139" s="128" t="s">
        <v>29</v>
      </c>
      <c r="I139" s="146"/>
      <c r="K139" s="44"/>
    </row>
    <row r="140" spans="2:9" ht="38.25">
      <c r="B140" s="75" t="s">
        <v>34</v>
      </c>
      <c r="C140" s="119" t="s">
        <v>132</v>
      </c>
      <c r="D140" s="62" t="s">
        <v>60</v>
      </c>
      <c r="E140" s="105">
        <v>2</v>
      </c>
      <c r="F140" s="120"/>
      <c r="G140" s="129"/>
      <c r="H140" s="136"/>
      <c r="I140" s="113"/>
    </row>
    <row r="141" spans="2:9" ht="12.75">
      <c r="B141" s="86"/>
      <c r="C141" s="25">
        <v>814308</v>
      </c>
      <c r="D141" s="56" t="s">
        <v>104</v>
      </c>
      <c r="E141" s="38">
        <v>3</v>
      </c>
      <c r="F141" s="120" t="s">
        <v>85</v>
      </c>
      <c r="G141" s="129" t="s">
        <v>116</v>
      </c>
      <c r="H141" s="128" t="s">
        <v>29</v>
      </c>
      <c r="I141" s="113"/>
    </row>
    <row r="142" spans="2:9" ht="12.75">
      <c r="B142" s="86"/>
      <c r="C142" s="25">
        <v>814331</v>
      </c>
      <c r="D142" s="56" t="s">
        <v>105</v>
      </c>
      <c r="E142" s="38">
        <v>2</v>
      </c>
      <c r="F142" s="120" t="s">
        <v>85</v>
      </c>
      <c r="G142" s="129" t="s">
        <v>113</v>
      </c>
      <c r="H142" s="136"/>
      <c r="I142" s="113"/>
    </row>
    <row r="143" spans="2:9" ht="12.75">
      <c r="B143" s="86"/>
      <c r="C143" s="25">
        <v>814329</v>
      </c>
      <c r="D143" s="56" t="s">
        <v>106</v>
      </c>
      <c r="E143" s="38">
        <v>3</v>
      </c>
      <c r="F143" s="120" t="s">
        <v>85</v>
      </c>
      <c r="G143" s="129" t="s">
        <v>113</v>
      </c>
      <c r="H143" s="136"/>
      <c r="I143" s="113"/>
    </row>
    <row r="144" spans="2:9" ht="12.75">
      <c r="B144" s="86"/>
      <c r="C144" s="25">
        <v>814307</v>
      </c>
      <c r="D144" s="56" t="s">
        <v>107</v>
      </c>
      <c r="E144" s="38">
        <v>3</v>
      </c>
      <c r="F144" s="120" t="s">
        <v>85</v>
      </c>
      <c r="G144" s="129" t="s">
        <v>114</v>
      </c>
      <c r="H144" s="136"/>
      <c r="I144" s="113"/>
    </row>
    <row r="145" spans="2:10" s="44" customFormat="1" ht="12.75">
      <c r="B145" s="158"/>
      <c r="C145" s="131">
        <v>814310</v>
      </c>
      <c r="D145" s="56" t="s">
        <v>108</v>
      </c>
      <c r="E145" s="132">
        <v>3</v>
      </c>
      <c r="F145" s="120" t="s">
        <v>85</v>
      </c>
      <c r="G145" s="129" t="s">
        <v>113</v>
      </c>
      <c r="H145" s="43"/>
      <c r="J145" s="53"/>
    </row>
    <row r="146" spans="2:9" ht="25.5">
      <c r="B146" s="86"/>
      <c r="C146" s="25">
        <v>933341</v>
      </c>
      <c r="D146" s="56" t="s">
        <v>125</v>
      </c>
      <c r="E146" s="38">
        <v>3</v>
      </c>
      <c r="F146" s="120" t="s">
        <v>85</v>
      </c>
      <c r="G146" s="129" t="s">
        <v>115</v>
      </c>
      <c r="H146" s="128" t="s">
        <v>29</v>
      </c>
      <c r="I146" s="113"/>
    </row>
    <row r="147" spans="2:9" ht="12.75">
      <c r="B147" s="86"/>
      <c r="C147" s="25">
        <v>913339</v>
      </c>
      <c r="D147" s="56" t="s">
        <v>27</v>
      </c>
      <c r="E147" s="38">
        <v>2.5</v>
      </c>
      <c r="F147" s="120" t="s">
        <v>85</v>
      </c>
      <c r="G147" s="129" t="s">
        <v>115</v>
      </c>
      <c r="H147" s="128" t="s">
        <v>29</v>
      </c>
      <c r="I147" s="113"/>
    </row>
    <row r="148" spans="2:11" ht="12.75" customHeight="1">
      <c r="B148" s="14"/>
      <c r="C148" s="25">
        <v>833319</v>
      </c>
      <c r="D148" s="56" t="s">
        <v>69</v>
      </c>
      <c r="E148" s="38">
        <v>2</v>
      </c>
      <c r="F148" s="120" t="s">
        <v>85</v>
      </c>
      <c r="G148" s="129" t="s">
        <v>116</v>
      </c>
      <c r="H148" s="128" t="s">
        <v>29</v>
      </c>
      <c r="I148" s="113"/>
      <c r="K148" s="44"/>
    </row>
    <row r="149" spans="1:11" ht="12.75" customHeight="1">
      <c r="A149" s="11"/>
      <c r="B149" s="14"/>
      <c r="C149" s="25">
        <v>819336</v>
      </c>
      <c r="D149" s="56" t="s">
        <v>61</v>
      </c>
      <c r="E149" s="38">
        <v>3</v>
      </c>
      <c r="F149" s="120" t="s">
        <v>85</v>
      </c>
      <c r="G149" s="129" t="s">
        <v>112</v>
      </c>
      <c r="H149" s="137"/>
      <c r="I149" s="113"/>
      <c r="K149" s="44"/>
    </row>
    <row r="150" spans="2:11" ht="13.5" customHeight="1">
      <c r="B150" s="86"/>
      <c r="C150" s="25">
        <v>913324</v>
      </c>
      <c r="D150" s="56" t="s">
        <v>109</v>
      </c>
      <c r="E150" s="38">
        <v>2</v>
      </c>
      <c r="F150" s="120" t="s">
        <v>85</v>
      </c>
      <c r="G150" s="129" t="s">
        <v>115</v>
      </c>
      <c r="H150" s="128" t="s">
        <v>29</v>
      </c>
      <c r="I150" s="113"/>
      <c r="K150" s="44"/>
    </row>
    <row r="151" spans="2:11" ht="12.75" customHeight="1">
      <c r="B151" s="14"/>
      <c r="C151" s="25">
        <v>912314</v>
      </c>
      <c r="D151" s="56" t="s">
        <v>39</v>
      </c>
      <c r="E151" s="38">
        <v>4.5</v>
      </c>
      <c r="F151" s="120" t="s">
        <v>85</v>
      </c>
      <c r="G151" s="129" t="s">
        <v>113</v>
      </c>
      <c r="H151" s="113"/>
      <c r="I151" s="113"/>
      <c r="K151" s="44"/>
    </row>
    <row r="152" spans="2:11" ht="12.75" customHeight="1">
      <c r="B152" s="8"/>
      <c r="C152" s="25">
        <v>915344</v>
      </c>
      <c r="D152" s="56" t="s">
        <v>56</v>
      </c>
      <c r="E152" s="38">
        <v>3</v>
      </c>
      <c r="F152" s="120" t="s">
        <v>85</v>
      </c>
      <c r="G152" s="129" t="s">
        <v>115</v>
      </c>
      <c r="H152" s="128" t="s">
        <v>29</v>
      </c>
      <c r="I152" s="113"/>
      <c r="K152" s="44"/>
    </row>
    <row r="153" spans="2:11" ht="12.75" customHeight="1">
      <c r="B153" s="8"/>
      <c r="C153" s="25">
        <v>871360</v>
      </c>
      <c r="D153" s="56" t="s">
        <v>48</v>
      </c>
      <c r="E153" s="38">
        <v>3</v>
      </c>
      <c r="F153" s="120" t="s">
        <v>85</v>
      </c>
      <c r="G153" s="129" t="s">
        <v>115</v>
      </c>
      <c r="H153" s="136"/>
      <c r="I153" s="113"/>
      <c r="K153" s="44"/>
    </row>
    <row r="154" spans="1:11" ht="12.75" customHeight="1">
      <c r="A154" s="11"/>
      <c r="B154" s="86"/>
      <c r="C154" s="25">
        <v>815321</v>
      </c>
      <c r="D154" s="56" t="s">
        <v>100</v>
      </c>
      <c r="E154" s="38">
        <v>3</v>
      </c>
      <c r="F154" s="124" t="s">
        <v>85</v>
      </c>
      <c r="G154" s="129" t="s">
        <v>113</v>
      </c>
      <c r="H154" s="136"/>
      <c r="I154" s="113"/>
      <c r="K154" s="44"/>
    </row>
    <row r="155" spans="2:11" ht="12.75" customHeight="1">
      <c r="B155" s="8"/>
      <c r="C155" s="25">
        <v>871332</v>
      </c>
      <c r="D155" s="56" t="s">
        <v>130</v>
      </c>
      <c r="E155" s="38">
        <v>2</v>
      </c>
      <c r="F155" s="159" t="s">
        <v>129</v>
      </c>
      <c r="G155" s="129" t="s">
        <v>112</v>
      </c>
      <c r="H155" s="136"/>
      <c r="I155" s="113"/>
      <c r="K155" s="44"/>
    </row>
    <row r="156" spans="2:11" ht="12.75" customHeight="1">
      <c r="B156" s="14"/>
      <c r="C156" s="116">
        <v>732337</v>
      </c>
      <c r="D156" s="47" t="s">
        <v>51</v>
      </c>
      <c r="E156" s="41">
        <v>4</v>
      </c>
      <c r="F156" s="120" t="s">
        <v>85</v>
      </c>
      <c r="G156" s="129" t="s">
        <v>115</v>
      </c>
      <c r="H156" s="113"/>
      <c r="I156" s="113"/>
      <c r="K156" s="44"/>
    </row>
    <row r="157" spans="2:11" ht="12.75" customHeight="1">
      <c r="B157" s="86"/>
      <c r="C157" s="25">
        <v>934300</v>
      </c>
      <c r="D157" s="56" t="s">
        <v>103</v>
      </c>
      <c r="E157" s="38">
        <v>6</v>
      </c>
      <c r="F157" s="120" t="s">
        <v>85</v>
      </c>
      <c r="G157" s="138" t="s">
        <v>115</v>
      </c>
      <c r="H157" s="128" t="s">
        <v>29</v>
      </c>
      <c r="I157" s="113"/>
      <c r="K157" s="44"/>
    </row>
    <row r="158" spans="2:11" ht="12.75" customHeight="1">
      <c r="B158" s="86"/>
      <c r="C158" s="25">
        <v>737306</v>
      </c>
      <c r="D158" s="56" t="s">
        <v>110</v>
      </c>
      <c r="E158" s="38">
        <v>3</v>
      </c>
      <c r="F158" s="120" t="s">
        <v>85</v>
      </c>
      <c r="G158" s="129" t="s">
        <v>112</v>
      </c>
      <c r="H158" s="128" t="s">
        <v>29</v>
      </c>
      <c r="I158" s="113"/>
      <c r="K158" s="44"/>
    </row>
    <row r="159" spans="2:11" ht="12.75" customHeight="1">
      <c r="B159" s="14"/>
      <c r="C159" s="117">
        <v>857320</v>
      </c>
      <c r="D159" s="87" t="s">
        <v>57</v>
      </c>
      <c r="E159" s="88">
        <v>3</v>
      </c>
      <c r="F159" s="120" t="s">
        <v>85</v>
      </c>
      <c r="G159" s="129" t="s">
        <v>114</v>
      </c>
      <c r="H159" s="142"/>
      <c r="I159" s="113"/>
      <c r="K159" s="44"/>
    </row>
    <row r="160" spans="2:11" ht="12.75" customHeight="1">
      <c r="B160" s="86"/>
      <c r="C160" s="72">
        <v>851320</v>
      </c>
      <c r="D160" s="56" t="s">
        <v>19</v>
      </c>
      <c r="E160" s="49">
        <v>3</v>
      </c>
      <c r="F160" s="120" t="s">
        <v>85</v>
      </c>
      <c r="G160" s="129" t="s">
        <v>115</v>
      </c>
      <c r="H160" s="142" t="s">
        <v>29</v>
      </c>
      <c r="I160" s="113"/>
      <c r="K160" s="44"/>
    </row>
    <row r="161" spans="2:10" s="44" customFormat="1" ht="25.5">
      <c r="B161" s="130"/>
      <c r="C161" s="131">
        <v>730307</v>
      </c>
      <c r="D161" s="56" t="s">
        <v>58</v>
      </c>
      <c r="E161" s="132">
        <v>3</v>
      </c>
      <c r="F161" s="120" t="s">
        <v>85</v>
      </c>
      <c r="G161" s="129" t="s">
        <v>113</v>
      </c>
      <c r="H161" s="129"/>
      <c r="I161" s="113"/>
      <c r="J161" s="53"/>
    </row>
    <row r="162" spans="2:11" s="11" customFormat="1" ht="12.75">
      <c r="B162" s="14"/>
      <c r="C162" s="50">
        <v>814326</v>
      </c>
      <c r="D162" s="73" t="s">
        <v>71</v>
      </c>
      <c r="E162" s="49">
        <v>15</v>
      </c>
      <c r="F162" s="120" t="s">
        <v>85</v>
      </c>
      <c r="G162" s="138" t="s">
        <v>116</v>
      </c>
      <c r="H162" s="142" t="s">
        <v>29</v>
      </c>
      <c r="I162" s="135"/>
      <c r="K162" s="54"/>
    </row>
    <row r="163" spans="2:11" s="11" customFormat="1" ht="12.75">
      <c r="B163" s="14"/>
      <c r="C163" s="50">
        <v>735318</v>
      </c>
      <c r="D163" s="73" t="s">
        <v>78</v>
      </c>
      <c r="E163" s="49">
        <v>3</v>
      </c>
      <c r="F163" s="120" t="s">
        <v>85</v>
      </c>
      <c r="G163" s="138" t="s">
        <v>116</v>
      </c>
      <c r="H163" s="142"/>
      <c r="I163" s="135"/>
      <c r="K163" s="54"/>
    </row>
    <row r="164" spans="2:10" ht="12.75" customHeight="1">
      <c r="B164" s="14"/>
      <c r="C164" s="30"/>
      <c r="D164" s="170" t="s">
        <v>86</v>
      </c>
      <c r="E164" s="171">
        <v>6</v>
      </c>
      <c r="F164" s="80"/>
      <c r="G164" s="148"/>
      <c r="H164" s="149"/>
      <c r="I164" s="113"/>
      <c r="J164" s="11"/>
    </row>
    <row r="165" spans="2:10" ht="12.75" customHeight="1">
      <c r="B165" s="60" t="s">
        <v>26</v>
      </c>
      <c r="C165" s="58"/>
      <c r="D165" s="59"/>
      <c r="E165" s="9">
        <f>SUM(E138:E164)</f>
        <v>96</v>
      </c>
      <c r="F165" s="35"/>
      <c r="G165" s="150"/>
      <c r="H165" s="113"/>
      <c r="I165" s="113"/>
      <c r="J165" s="11"/>
    </row>
    <row r="166" spans="2:10" ht="12.75" customHeight="1">
      <c r="B166" s="26"/>
      <c r="C166" s="27"/>
      <c r="D166" s="28"/>
      <c r="E166" s="17"/>
      <c r="F166" s="153"/>
      <c r="G166" s="17"/>
      <c r="H166" s="17"/>
      <c r="J166" s="2"/>
    </row>
    <row r="167" spans="2:10" ht="12.75" customHeight="1">
      <c r="B167" s="13"/>
      <c r="C167" s="16"/>
      <c r="D167" s="64"/>
      <c r="E167" s="17"/>
      <c r="F167" s="153"/>
      <c r="G167" s="17"/>
      <c r="H167" s="17"/>
      <c r="I167" s="81"/>
      <c r="J167" s="17"/>
    </row>
    <row r="168" spans="2:9" ht="15" customHeight="1">
      <c r="B168" s="161" t="s">
        <v>32</v>
      </c>
      <c r="C168" s="161"/>
      <c r="D168" s="161"/>
      <c r="E168" s="161"/>
      <c r="F168" s="161"/>
      <c r="G168" s="161"/>
      <c r="H168" s="161"/>
      <c r="I168" s="99"/>
    </row>
    <row r="169" spans="2:10" ht="15" customHeight="1">
      <c r="B169" s="8"/>
      <c r="C169" s="18"/>
      <c r="D169" s="65" t="s">
        <v>33</v>
      </c>
      <c r="E169" s="12">
        <v>20</v>
      </c>
      <c r="F169" s="154">
        <v>10</v>
      </c>
      <c r="G169" s="21"/>
      <c r="H169" s="13"/>
      <c r="I169" s="2"/>
      <c r="J169" s="2"/>
    </row>
    <row r="170" spans="2:10" ht="15" customHeight="1">
      <c r="B170" s="13"/>
      <c r="C170" s="16"/>
      <c r="D170" s="64"/>
      <c r="E170" s="15"/>
      <c r="F170" s="155"/>
      <c r="G170" s="21"/>
      <c r="H170" s="2"/>
      <c r="I170" s="2"/>
      <c r="J170" s="2"/>
    </row>
    <row r="171" spans="2:10" ht="15" customHeight="1">
      <c r="B171" s="13"/>
      <c r="C171" s="16"/>
      <c r="D171" s="66" t="s">
        <v>0</v>
      </c>
      <c r="E171" s="37" t="s">
        <v>12</v>
      </c>
      <c r="F171" s="20"/>
      <c r="G171" s="81"/>
      <c r="H171" s="2"/>
      <c r="I171" s="2"/>
      <c r="J171" s="2"/>
    </row>
    <row r="172" spans="2:10" ht="15" customHeight="1">
      <c r="B172" s="13"/>
      <c r="C172" s="16"/>
      <c r="D172" s="102" t="s">
        <v>12</v>
      </c>
      <c r="E172" s="20"/>
      <c r="F172" s="20" t="s">
        <v>12</v>
      </c>
      <c r="G172" s="109"/>
      <c r="H172" s="2"/>
      <c r="I172" s="2"/>
      <c r="J172" s="2"/>
    </row>
    <row r="173" spans="4:8" ht="15" customHeight="1">
      <c r="D173" s="67"/>
      <c r="E173" s="21"/>
      <c r="F173" s="52"/>
      <c r="G173" s="21"/>
      <c r="H173" s="21"/>
    </row>
    <row r="174" spans="2:10" ht="15" customHeight="1">
      <c r="B174" s="22"/>
      <c r="D174" s="66" t="s">
        <v>3</v>
      </c>
      <c r="E174" s="166" t="e">
        <f>E171+F172</f>
        <v>#VALUE!</v>
      </c>
      <c r="F174" s="167"/>
      <c r="G174" s="110"/>
      <c r="H174" s="2"/>
      <c r="I174" s="2"/>
      <c r="J174" s="2"/>
    </row>
    <row r="175" ht="27" customHeight="1"/>
    <row r="176" spans="3:5" s="44" customFormat="1" ht="18">
      <c r="C176" s="103" t="s">
        <v>87</v>
      </c>
      <c r="D176" s="103" t="s">
        <v>88</v>
      </c>
      <c r="E176" s="104" t="s">
        <v>0</v>
      </c>
    </row>
    <row r="177" spans="3:5" s="44" customFormat="1" ht="12.75" customHeight="1">
      <c r="C177" s="53"/>
      <c r="D177" s="43" t="s">
        <v>91</v>
      </c>
      <c r="E177" s="43" t="s">
        <v>89</v>
      </c>
    </row>
    <row r="178" spans="3:5" s="44" customFormat="1" ht="12.75" customHeight="1">
      <c r="C178" s="43" t="s">
        <v>90</v>
      </c>
      <c r="D178" s="43" t="s">
        <v>92</v>
      </c>
      <c r="E178" s="43" t="s">
        <v>90</v>
      </c>
    </row>
    <row r="179" spans="1:10" ht="12.75" customHeight="1">
      <c r="A179" s="23"/>
      <c r="D179" s="160"/>
      <c r="E179" s="160"/>
      <c r="F179" s="160"/>
      <c r="G179" s="160"/>
      <c r="H179" s="160"/>
      <c r="I179" s="100"/>
      <c r="J179" s="2"/>
    </row>
    <row r="180" spans="1:10" ht="12.75" customHeight="1">
      <c r="A180" s="23"/>
      <c r="C180" s="1"/>
      <c r="D180" s="67"/>
      <c r="E180" s="57"/>
      <c r="F180" s="156"/>
      <c r="G180" s="57"/>
      <c r="H180" s="57"/>
      <c r="I180" s="100"/>
      <c r="J180" s="2"/>
    </row>
    <row r="181" spans="1:10" ht="12.75" customHeight="1">
      <c r="A181" s="23"/>
      <c r="C181" s="1"/>
      <c r="D181" s="67"/>
      <c r="E181" s="57"/>
      <c r="F181" s="156"/>
      <c r="G181" s="57"/>
      <c r="H181" s="57"/>
      <c r="I181" s="100"/>
      <c r="J181" s="2"/>
    </row>
    <row r="182" spans="4:10" ht="12.75" customHeight="1">
      <c r="D182" s="93"/>
      <c r="H182" s="2"/>
      <c r="I182" s="11"/>
      <c r="J182" s="2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>
      <c r="A189" s="23"/>
    </row>
    <row r="190" ht="12.75" customHeight="1"/>
    <row r="191" ht="12.75" customHeight="1">
      <c r="C191" s="24"/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/>
  <mergeCells count="18">
    <mergeCell ref="B29:F29"/>
    <mergeCell ref="C15:F15"/>
    <mergeCell ref="B11:F11"/>
    <mergeCell ref="E174:F174"/>
    <mergeCell ref="A1:F1"/>
    <mergeCell ref="A2:F2"/>
    <mergeCell ref="A3:F3"/>
    <mergeCell ref="B72:E72"/>
    <mergeCell ref="D179:H179"/>
    <mergeCell ref="B168:H168"/>
    <mergeCell ref="B136:E136"/>
    <mergeCell ref="B103:E103"/>
    <mergeCell ref="B5:C5"/>
    <mergeCell ref="B6:C6"/>
    <mergeCell ref="B7:C7"/>
    <mergeCell ref="B8:C8"/>
    <mergeCell ref="B9:C9"/>
    <mergeCell ref="B48:E48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3"/>
  <rowBreaks count="1" manualBreakCount="1">
    <brk id="7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2023-09-25T16:44:00Z</dcterms:modified>
  <cp:category/>
  <cp:version/>
  <cp:contentType/>
  <cp:contentStatus/>
</cp:coreProperties>
</file>